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hvhandbal.sharepoint.com/sites/VHV-SP/VHVData/Algemeen/VHV/Sportieve projecten/Competitie/Competitieroosters/competitie 2022-2023/"/>
    </mc:Choice>
  </mc:AlternateContent>
  <xr:revisionPtr revIDLastSave="122" documentId="8_{2DDF6616-428F-4D68-A5FB-5EA26BE6D284}" xr6:coauthVersionLast="47" xr6:coauthVersionMax="47" xr10:uidLastSave="{EC023319-7AFA-418F-A079-7686319953A5}"/>
  <bookViews>
    <workbookView xWindow="-108" yWindow="-108" windowWidth="23256" windowHeight="12576" activeTab="1" xr2:uid="{FDC888FC-FEF1-4D07-A4EA-CDE7F891EA17}"/>
  </bookViews>
  <sheets>
    <sheet name="overall kbhb" sheetId="13" r:id="rId1"/>
    <sheet name="BNL kort" sheetId="14" r:id="rId2"/>
    <sheet name="BNL" sheetId="2" r:id="rId3"/>
    <sheet name="BA HN1" sheetId="12" r:id="rId4"/>
    <sheet name="DA N1D" sheetId="18" r:id="rId5"/>
    <sheet name="DR  N1DB" sheetId="19" r:id="rId6"/>
    <sheet name="CA HN2" sheetId="4" r:id="rId7"/>
    <sheet name="EA 2ND" sheetId="7" r:id="rId8"/>
    <sheet name="L1H" sheetId="8" r:id="rId9"/>
    <sheet name="DL" sheetId="11" r:id="rId10"/>
    <sheet name="L2H" sheetId="9" r:id="rId11"/>
    <sheet name="L3H" sheetId="10" r:id="rId12"/>
  </sheets>
  <definedNames>
    <definedName name="_xlnm._FilterDatabase" localSheetId="3" hidden="1">'BA HN1'!$A$1:$J$91</definedName>
    <definedName name="_xlnm._FilterDatabase" localSheetId="2" hidden="1">BNL!$A$2:$N$134</definedName>
    <definedName name="_xlnm._FilterDatabase" localSheetId="6" hidden="1">'CA HN2'!$A$1:$J$91</definedName>
    <definedName name="_xlnm._FilterDatabase" localSheetId="4" hidden="1">'DA N1D'!$A$1:$J$1</definedName>
    <definedName name="_xlnm._FilterDatabase" localSheetId="9" hidden="1">DL!$A$1:$J$91</definedName>
    <definedName name="_xlnm._FilterDatabase" localSheetId="5" hidden="1">'DR  N1DB'!$A$1:$J$1</definedName>
    <definedName name="_xlnm._FilterDatabase" localSheetId="7" hidden="1">'EA 2ND'!$A$1:$J$1</definedName>
    <definedName name="_xlnm._FilterDatabase" localSheetId="8" hidden="1">L1H!$A$1:$J$133</definedName>
    <definedName name="_xlnm._FilterDatabase" localSheetId="10" hidden="1">L2H!$A$1:$J$133</definedName>
    <definedName name="_xlnm._FilterDatabase" localSheetId="11" hidden="1">L3H!$A$1:$J$133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4" i="2" l="1"/>
  <c r="A134" i="2"/>
  <c r="G133" i="2"/>
  <c r="A133" i="2"/>
  <c r="G132" i="2"/>
  <c r="A132" i="2"/>
  <c r="G131" i="2"/>
  <c r="A131" i="2"/>
  <c r="G130" i="2"/>
  <c r="A130" i="2"/>
  <c r="G129" i="2"/>
  <c r="A129" i="2"/>
  <c r="G128" i="2"/>
  <c r="A128" i="2"/>
  <c r="G127" i="2"/>
  <c r="A127" i="2"/>
  <c r="G126" i="2"/>
  <c r="A126" i="2"/>
  <c r="G125" i="2"/>
  <c r="A125" i="2"/>
  <c r="G124" i="2"/>
  <c r="A124" i="2"/>
  <c r="G123" i="2"/>
  <c r="A123" i="2"/>
  <c r="G122" i="2"/>
  <c r="A122" i="2"/>
  <c r="G121" i="2"/>
  <c r="A121" i="2"/>
  <c r="G120" i="2"/>
  <c r="A120" i="2"/>
  <c r="G119" i="2"/>
  <c r="A119" i="2"/>
  <c r="G118" i="2"/>
  <c r="A118" i="2"/>
  <c r="G117" i="2"/>
  <c r="A117" i="2"/>
  <c r="G116" i="2"/>
  <c r="C116" i="2"/>
  <c r="M116" i="2" s="1"/>
  <c r="A116" i="2"/>
  <c r="G115" i="2"/>
  <c r="C115" i="2"/>
  <c r="M115" i="2" s="1"/>
  <c r="A115" i="2"/>
  <c r="G114" i="2"/>
  <c r="C114" i="2"/>
  <c r="M114" i="2" s="1"/>
  <c r="A114" i="2"/>
  <c r="G113" i="2"/>
  <c r="C113" i="2"/>
  <c r="M113" i="2" s="1"/>
  <c r="A113" i="2"/>
  <c r="G112" i="2"/>
  <c r="C112" i="2"/>
  <c r="M112" i="2" s="1"/>
  <c r="A112" i="2"/>
  <c r="G111" i="2"/>
  <c r="C111" i="2"/>
  <c r="M111" i="2" s="1"/>
  <c r="A111" i="2"/>
  <c r="G104" i="2"/>
  <c r="D104" i="2"/>
  <c r="C104" i="2"/>
  <c r="M104" i="2" s="1"/>
  <c r="A104" i="2"/>
  <c r="G103" i="2"/>
  <c r="D103" i="2"/>
  <c r="C103" i="2"/>
  <c r="M103" i="2" s="1"/>
  <c r="A103" i="2"/>
  <c r="G102" i="2"/>
  <c r="D102" i="2"/>
  <c r="C102" i="2"/>
  <c r="M102" i="2" s="1"/>
  <c r="A102" i="2"/>
  <c r="G101" i="2"/>
  <c r="D101" i="2"/>
  <c r="C101" i="2"/>
  <c r="M101" i="2" s="1"/>
  <c r="A101" i="2"/>
  <c r="G100" i="2"/>
  <c r="D100" i="2"/>
  <c r="C100" i="2"/>
  <c r="M100" i="2" s="1"/>
  <c r="A100" i="2"/>
  <c r="G99" i="2"/>
  <c r="D99" i="2"/>
  <c r="C99" i="2"/>
  <c r="M99" i="2" s="1"/>
  <c r="A99" i="2"/>
  <c r="G110" i="2"/>
  <c r="C110" i="2"/>
  <c r="M110" i="2" s="1"/>
  <c r="A110" i="2"/>
  <c r="G109" i="2"/>
  <c r="C109" i="2"/>
  <c r="M109" i="2" s="1"/>
  <c r="A109" i="2"/>
  <c r="G108" i="2"/>
  <c r="C108" i="2"/>
  <c r="M108" i="2" s="1"/>
  <c r="A108" i="2"/>
  <c r="G107" i="2"/>
  <c r="C107" i="2"/>
  <c r="M107" i="2" s="1"/>
  <c r="A107" i="2"/>
  <c r="G106" i="2"/>
  <c r="C106" i="2"/>
  <c r="M106" i="2" s="1"/>
  <c r="A106" i="2"/>
  <c r="G105" i="2"/>
  <c r="C105" i="2"/>
  <c r="M105" i="2" s="1"/>
  <c r="A105" i="2"/>
  <c r="G98" i="2"/>
  <c r="A98" i="2"/>
  <c r="G97" i="2"/>
  <c r="A97" i="2"/>
  <c r="G96" i="2"/>
  <c r="A96" i="2"/>
  <c r="G95" i="2"/>
  <c r="A95" i="2"/>
  <c r="G94" i="2"/>
  <c r="A94" i="2"/>
  <c r="G93" i="2"/>
  <c r="A93" i="2"/>
  <c r="G92" i="2"/>
  <c r="A92" i="2"/>
  <c r="G91" i="2"/>
  <c r="A91" i="2"/>
  <c r="G90" i="2"/>
  <c r="A90" i="2"/>
  <c r="G89" i="2"/>
  <c r="A89" i="2"/>
  <c r="G88" i="2"/>
  <c r="A88" i="2"/>
  <c r="G87" i="2"/>
  <c r="A87" i="2"/>
  <c r="G86" i="2"/>
  <c r="A86" i="2"/>
  <c r="G85" i="2"/>
  <c r="A85" i="2"/>
  <c r="G84" i="2"/>
  <c r="A84" i="2"/>
  <c r="G83" i="2"/>
  <c r="A83" i="2"/>
  <c r="G82" i="2"/>
  <c r="A82" i="2"/>
  <c r="G81" i="2"/>
  <c r="A81" i="2"/>
  <c r="G80" i="2"/>
  <c r="A80" i="2"/>
  <c r="G79" i="2"/>
  <c r="A79" i="2"/>
  <c r="G78" i="2"/>
  <c r="A78" i="2"/>
  <c r="G77" i="2"/>
  <c r="A77" i="2"/>
  <c r="G76" i="2"/>
  <c r="A76" i="2"/>
  <c r="G75" i="2"/>
  <c r="A75" i="2"/>
  <c r="G74" i="2"/>
  <c r="A74" i="2"/>
  <c r="G73" i="2"/>
  <c r="A73" i="2"/>
  <c r="G72" i="2"/>
  <c r="A72" i="2"/>
  <c r="G71" i="2"/>
  <c r="A71" i="2"/>
  <c r="G70" i="2"/>
  <c r="A70" i="2"/>
  <c r="G69" i="2"/>
  <c r="A69" i="2"/>
  <c r="G68" i="2"/>
  <c r="A68" i="2"/>
  <c r="G67" i="2"/>
  <c r="A67" i="2"/>
  <c r="G66" i="2"/>
  <c r="A66" i="2"/>
  <c r="G65" i="2"/>
  <c r="A65" i="2"/>
  <c r="G64" i="2"/>
  <c r="A64" i="2"/>
  <c r="G63" i="2"/>
  <c r="A63" i="2"/>
  <c r="G62" i="2"/>
  <c r="A62" i="2"/>
  <c r="G61" i="2"/>
  <c r="A61" i="2"/>
  <c r="G60" i="2"/>
  <c r="A60" i="2"/>
  <c r="G59" i="2"/>
  <c r="A59" i="2"/>
  <c r="G58" i="2"/>
  <c r="A58" i="2"/>
  <c r="G57" i="2"/>
  <c r="A57" i="2"/>
  <c r="G56" i="2"/>
  <c r="C56" i="2"/>
  <c r="M56" i="2" s="1"/>
  <c r="A56" i="2"/>
  <c r="G55" i="2"/>
  <c r="C55" i="2"/>
  <c r="M55" i="2" s="1"/>
  <c r="A55" i="2"/>
  <c r="G54" i="2"/>
  <c r="C54" i="2"/>
  <c r="M54" i="2" s="1"/>
  <c r="A54" i="2"/>
  <c r="G53" i="2"/>
  <c r="C53" i="2"/>
  <c r="M53" i="2" s="1"/>
  <c r="A53" i="2"/>
  <c r="G52" i="2"/>
  <c r="C52" i="2"/>
  <c r="M52" i="2" s="1"/>
  <c r="A52" i="2"/>
  <c r="G51" i="2"/>
  <c r="C51" i="2"/>
  <c r="M51" i="2" s="1"/>
  <c r="A51" i="2"/>
  <c r="G50" i="2"/>
  <c r="C50" i="2"/>
  <c r="M50" i="2" s="1"/>
  <c r="A50" i="2"/>
  <c r="G49" i="2"/>
  <c r="C49" i="2"/>
  <c r="M49" i="2" s="1"/>
  <c r="A49" i="2"/>
  <c r="G48" i="2"/>
  <c r="C48" i="2"/>
  <c r="M48" i="2" s="1"/>
  <c r="A48" i="2"/>
  <c r="G47" i="2"/>
  <c r="C47" i="2"/>
  <c r="M47" i="2" s="1"/>
  <c r="A47" i="2"/>
  <c r="G46" i="2"/>
  <c r="C46" i="2"/>
  <c r="M46" i="2" s="1"/>
  <c r="A46" i="2"/>
  <c r="G45" i="2"/>
  <c r="D45" i="2"/>
  <c r="C45" i="2"/>
  <c r="M45" i="2" s="1"/>
  <c r="A45" i="2"/>
  <c r="G38" i="2"/>
  <c r="C38" i="2"/>
  <c r="M38" i="2" s="1"/>
  <c r="A38" i="2"/>
  <c r="G37" i="2"/>
  <c r="C37" i="2"/>
  <c r="M37" i="2" s="1"/>
  <c r="A37" i="2"/>
  <c r="G36" i="2"/>
  <c r="C36" i="2"/>
  <c r="M36" i="2" s="1"/>
  <c r="A36" i="2"/>
  <c r="G35" i="2"/>
  <c r="C35" i="2"/>
  <c r="M35" i="2" s="1"/>
  <c r="A35" i="2"/>
  <c r="G34" i="2"/>
  <c r="C34" i="2"/>
  <c r="M34" i="2" s="1"/>
  <c r="A34" i="2"/>
  <c r="G33" i="2"/>
  <c r="C33" i="2"/>
  <c r="M33" i="2" s="1"/>
  <c r="A33" i="2"/>
  <c r="G44" i="2"/>
  <c r="C44" i="2"/>
  <c r="M44" i="2" s="1"/>
  <c r="A44" i="2"/>
  <c r="G43" i="2"/>
  <c r="C43" i="2"/>
  <c r="M43" i="2" s="1"/>
  <c r="A43" i="2"/>
  <c r="G42" i="2"/>
  <c r="C42" i="2"/>
  <c r="M42" i="2" s="1"/>
  <c r="A42" i="2"/>
  <c r="G41" i="2"/>
  <c r="C41" i="2"/>
  <c r="M41" i="2" s="1"/>
  <c r="A41" i="2"/>
  <c r="G40" i="2"/>
  <c r="C40" i="2"/>
  <c r="M40" i="2" s="1"/>
  <c r="A40" i="2"/>
  <c r="G39" i="2"/>
  <c r="C39" i="2"/>
  <c r="M39" i="2" s="1"/>
  <c r="A39" i="2"/>
  <c r="G32" i="2"/>
  <c r="C32" i="2"/>
  <c r="M32" i="2" s="1"/>
  <c r="A32" i="2"/>
  <c r="G31" i="2"/>
  <c r="C31" i="2"/>
  <c r="M31" i="2" s="1"/>
  <c r="A31" i="2"/>
  <c r="G30" i="2"/>
  <c r="C30" i="2"/>
  <c r="M30" i="2" s="1"/>
  <c r="A30" i="2"/>
  <c r="G29" i="2"/>
  <c r="C29" i="2"/>
  <c r="M29" i="2" s="1"/>
  <c r="A29" i="2"/>
  <c r="G28" i="2"/>
  <c r="C28" i="2"/>
  <c r="M28" i="2" s="1"/>
  <c r="A28" i="2"/>
  <c r="G27" i="2"/>
  <c r="C27" i="2"/>
  <c r="M27" i="2" s="1"/>
  <c r="A27" i="2"/>
  <c r="G26" i="2"/>
  <c r="C26" i="2"/>
  <c r="M26" i="2" s="1"/>
  <c r="A26" i="2"/>
  <c r="G25" i="2"/>
  <c r="C25" i="2"/>
  <c r="M25" i="2" s="1"/>
  <c r="A25" i="2"/>
  <c r="G24" i="2"/>
  <c r="C24" i="2"/>
  <c r="M24" i="2" s="1"/>
  <c r="A24" i="2"/>
  <c r="G23" i="2"/>
  <c r="C23" i="2"/>
  <c r="M23" i="2" s="1"/>
  <c r="A23" i="2"/>
  <c r="S22" i="2"/>
  <c r="C118" i="2" s="1"/>
  <c r="M118" i="2" s="1"/>
  <c r="G22" i="2"/>
  <c r="C22" i="2"/>
  <c r="M22" i="2" s="1"/>
  <c r="A22" i="2"/>
  <c r="T21" i="2"/>
  <c r="D113" i="2" s="1"/>
  <c r="G21" i="2"/>
  <c r="C21" i="2"/>
  <c r="M21" i="2" s="1"/>
  <c r="A21" i="2"/>
  <c r="G20" i="2"/>
  <c r="C20" i="2"/>
  <c r="M20" i="2" s="1"/>
  <c r="A20" i="2"/>
  <c r="T19" i="2"/>
  <c r="D109" i="2" s="1"/>
  <c r="G19" i="2"/>
  <c r="C19" i="2"/>
  <c r="M19" i="2" s="1"/>
  <c r="A19" i="2"/>
  <c r="G18" i="2"/>
  <c r="C18" i="2"/>
  <c r="M18" i="2" s="1"/>
  <c r="A18" i="2"/>
  <c r="G17" i="2"/>
  <c r="C17" i="2"/>
  <c r="M17" i="2" s="1"/>
  <c r="A17" i="2"/>
  <c r="G16" i="2"/>
  <c r="C16" i="2"/>
  <c r="M16" i="2" s="1"/>
  <c r="A16" i="2"/>
  <c r="G15" i="2"/>
  <c r="C15" i="2"/>
  <c r="M15" i="2" s="1"/>
  <c r="A15" i="2"/>
  <c r="G14" i="2"/>
  <c r="C14" i="2"/>
  <c r="M14" i="2" s="1"/>
  <c r="A14" i="2"/>
  <c r="G13" i="2"/>
  <c r="C13" i="2"/>
  <c r="M13" i="2" s="1"/>
  <c r="A13" i="2"/>
  <c r="S12" i="2"/>
  <c r="C62" i="2" s="1"/>
  <c r="M62" i="2" s="1"/>
  <c r="G12" i="2"/>
  <c r="C12" i="2"/>
  <c r="M12" i="2" s="1"/>
  <c r="A12" i="2"/>
  <c r="T11" i="2"/>
  <c r="D55" i="2" s="1"/>
  <c r="G11" i="2"/>
  <c r="D11" i="2"/>
  <c r="C11" i="2"/>
  <c r="M11" i="2" s="1"/>
  <c r="A11" i="2"/>
  <c r="T10" i="2"/>
  <c r="D49" i="2" s="1"/>
  <c r="G10" i="2"/>
  <c r="C10" i="2"/>
  <c r="M10" i="2" s="1"/>
  <c r="A10" i="2"/>
  <c r="T9" i="2"/>
  <c r="D35" i="2" s="1"/>
  <c r="G9" i="2"/>
  <c r="C9" i="2"/>
  <c r="M9" i="2" s="1"/>
  <c r="A9" i="2"/>
  <c r="T8" i="2"/>
  <c r="D39" i="2" s="1"/>
  <c r="G8" i="2"/>
  <c r="C8" i="2"/>
  <c r="M8" i="2" s="1"/>
  <c r="A8" i="2"/>
  <c r="T7" i="2"/>
  <c r="D31" i="2" s="1"/>
  <c r="G7" i="2"/>
  <c r="C7" i="2"/>
  <c r="M7" i="2" s="1"/>
  <c r="A7" i="2"/>
  <c r="T6" i="2"/>
  <c r="D25" i="2" s="1"/>
  <c r="G6" i="2"/>
  <c r="C6" i="2"/>
  <c r="M6" i="2" s="1"/>
  <c r="A6" i="2"/>
  <c r="T5" i="2"/>
  <c r="D20" i="2" s="1"/>
  <c r="G5" i="2"/>
  <c r="C5" i="2"/>
  <c r="M5" i="2" s="1"/>
  <c r="A5" i="2"/>
  <c r="T4" i="2"/>
  <c r="D13" i="2" s="1"/>
  <c r="G4" i="2"/>
  <c r="C4" i="2"/>
  <c r="M4" i="2" s="1"/>
  <c r="A4" i="2"/>
  <c r="T3" i="2"/>
  <c r="D6" i="2" s="1"/>
  <c r="G3" i="2"/>
  <c r="C3" i="2"/>
  <c r="M3" i="2" s="1"/>
  <c r="A3" i="2"/>
  <c r="C59" i="2" l="1"/>
  <c r="M59" i="2" s="1"/>
  <c r="D24" i="2"/>
  <c r="D29" i="2"/>
  <c r="D3" i="2"/>
  <c r="D108" i="2"/>
  <c r="D7" i="2"/>
  <c r="D22" i="2"/>
  <c r="D106" i="2"/>
  <c r="C121" i="2"/>
  <c r="M121" i="2" s="1"/>
  <c r="D14" i="2"/>
  <c r="D23" i="2"/>
  <c r="C122" i="2"/>
  <c r="M122" i="2" s="1"/>
  <c r="D46" i="2"/>
  <c r="C57" i="2"/>
  <c r="M57" i="2" s="1"/>
  <c r="D30" i="2"/>
  <c r="D51" i="2"/>
  <c r="D53" i="2"/>
  <c r="D5" i="2"/>
  <c r="D8" i="2"/>
  <c r="D32" i="2"/>
  <c r="D42" i="2"/>
  <c r="D44" i="2"/>
  <c r="D48" i="2"/>
  <c r="D52" i="2"/>
  <c r="C61" i="2"/>
  <c r="M61" i="2" s="1"/>
  <c r="D105" i="2"/>
  <c r="D41" i="2"/>
  <c r="D54" i="2"/>
  <c r="D107" i="2"/>
  <c r="D4" i="2"/>
  <c r="D27" i="2"/>
  <c r="D56" i="2"/>
  <c r="D112" i="2"/>
  <c r="D116" i="2"/>
  <c r="D9" i="2"/>
  <c r="D12" i="2"/>
  <c r="S13" i="2"/>
  <c r="T13" i="2" s="1"/>
  <c r="T22" i="2"/>
  <c r="D120" i="2" s="1"/>
  <c r="D28" i="2"/>
  <c r="D110" i="2"/>
  <c r="D115" i="2"/>
  <c r="C117" i="2"/>
  <c r="M117" i="2" s="1"/>
  <c r="C120" i="2"/>
  <c r="M120" i="2" s="1"/>
  <c r="D43" i="2"/>
  <c r="D10" i="2"/>
  <c r="T12" i="2"/>
  <c r="D16" i="2"/>
  <c r="D21" i="2"/>
  <c r="S23" i="2"/>
  <c r="D26" i="2"/>
  <c r="D40" i="2"/>
  <c r="D36" i="2"/>
  <c r="D50" i="2"/>
  <c r="C63" i="2"/>
  <c r="M63" i="2" s="1"/>
  <c r="D114" i="2"/>
  <c r="C119" i="2"/>
  <c r="M119" i="2" s="1"/>
  <c r="D37" i="2"/>
  <c r="D18" i="2"/>
  <c r="D17" i="2"/>
  <c r="C58" i="2"/>
  <c r="M58" i="2" s="1"/>
  <c r="C66" i="2"/>
  <c r="M66" i="2" s="1"/>
  <c r="D15" i="2"/>
  <c r="D33" i="2"/>
  <c r="D47" i="2"/>
  <c r="C60" i="2"/>
  <c r="M60" i="2" s="1"/>
  <c r="D111" i="2"/>
  <c r="D19" i="2"/>
  <c r="D34" i="2"/>
  <c r="D38" i="2"/>
  <c r="C68" i="2" l="1"/>
  <c r="M68" i="2" s="1"/>
  <c r="D117" i="2"/>
  <c r="D121" i="2"/>
  <c r="D118" i="2"/>
  <c r="C65" i="2"/>
  <c r="M65" i="2" s="1"/>
  <c r="C67" i="2"/>
  <c r="M67" i="2" s="1"/>
  <c r="S14" i="2"/>
  <c r="C64" i="2"/>
  <c r="M64" i="2" s="1"/>
  <c r="D119" i="2"/>
  <c r="D122" i="2"/>
  <c r="D65" i="2"/>
  <c r="D68" i="2"/>
  <c r="D67" i="2"/>
  <c r="D63" i="2"/>
  <c r="D66" i="2"/>
  <c r="D64" i="2"/>
  <c r="C126" i="2"/>
  <c r="M126" i="2" s="1"/>
  <c r="C128" i="2"/>
  <c r="M128" i="2" s="1"/>
  <c r="C123" i="2"/>
  <c r="M123" i="2" s="1"/>
  <c r="C124" i="2"/>
  <c r="M124" i="2" s="1"/>
  <c r="T23" i="2"/>
  <c r="C127" i="2"/>
  <c r="M127" i="2" s="1"/>
  <c r="S24" i="2"/>
  <c r="C125" i="2"/>
  <c r="M125" i="2" s="1"/>
  <c r="D57" i="2"/>
  <c r="D60" i="2"/>
  <c r="D59" i="2"/>
  <c r="D58" i="2"/>
  <c r="D61" i="2"/>
  <c r="D62" i="2"/>
  <c r="C70" i="2" l="1"/>
  <c r="M70" i="2" s="1"/>
  <c r="S15" i="2"/>
  <c r="C74" i="2"/>
  <c r="M74" i="2" s="1"/>
  <c r="C73" i="2"/>
  <c r="M73" i="2" s="1"/>
  <c r="T14" i="2"/>
  <c r="C72" i="2"/>
  <c r="M72" i="2" s="1"/>
  <c r="C69" i="2"/>
  <c r="M69" i="2" s="1"/>
  <c r="C71" i="2"/>
  <c r="M71" i="2" s="1"/>
  <c r="C133" i="2"/>
  <c r="M133" i="2" s="1"/>
  <c r="C134" i="2"/>
  <c r="M134" i="2" s="1"/>
  <c r="C129" i="2"/>
  <c r="M129" i="2" s="1"/>
  <c r="C132" i="2"/>
  <c r="M132" i="2" s="1"/>
  <c r="C131" i="2"/>
  <c r="M131" i="2" s="1"/>
  <c r="T24" i="2"/>
  <c r="C130" i="2"/>
  <c r="M130" i="2" s="1"/>
  <c r="D124" i="2"/>
  <c r="D127" i="2"/>
  <c r="D128" i="2"/>
  <c r="D123" i="2"/>
  <c r="D125" i="2"/>
  <c r="D126" i="2"/>
  <c r="D73" i="2" l="1"/>
  <c r="D71" i="2"/>
  <c r="D74" i="2"/>
  <c r="D72" i="2"/>
  <c r="D69" i="2"/>
  <c r="D70" i="2"/>
  <c r="C77" i="2"/>
  <c r="M77" i="2" s="1"/>
  <c r="C80" i="2"/>
  <c r="M80" i="2" s="1"/>
  <c r="C79" i="2"/>
  <c r="M79" i="2" s="1"/>
  <c r="C78" i="2"/>
  <c r="M78" i="2" s="1"/>
  <c r="T15" i="2"/>
  <c r="C76" i="2"/>
  <c r="M76" i="2" s="1"/>
  <c r="S16" i="2"/>
  <c r="C75" i="2"/>
  <c r="M75" i="2" s="1"/>
  <c r="D129" i="2"/>
  <c r="D132" i="2"/>
  <c r="D133" i="2"/>
  <c r="D130" i="2"/>
  <c r="D131" i="2"/>
  <c r="D134" i="2"/>
  <c r="T16" i="2" l="1"/>
  <c r="C81" i="2"/>
  <c r="M81" i="2" s="1"/>
  <c r="C83" i="2"/>
  <c r="M83" i="2" s="1"/>
  <c r="C86" i="2"/>
  <c r="M86" i="2" s="1"/>
  <c r="S17" i="2"/>
  <c r="C82" i="2"/>
  <c r="M82" i="2" s="1"/>
  <c r="C84" i="2"/>
  <c r="M84" i="2" s="1"/>
  <c r="C85" i="2"/>
  <c r="M85" i="2" s="1"/>
  <c r="D80" i="2"/>
  <c r="D78" i="2"/>
  <c r="D76" i="2"/>
  <c r="D75" i="2"/>
  <c r="D79" i="2"/>
  <c r="D77" i="2"/>
  <c r="D83" i="2" l="1"/>
  <c r="D86" i="2"/>
  <c r="D82" i="2"/>
  <c r="D85" i="2"/>
  <c r="D84" i="2"/>
  <c r="D81" i="2"/>
  <c r="C87" i="2"/>
  <c r="M87" i="2" s="1"/>
  <c r="C88" i="2"/>
  <c r="M88" i="2" s="1"/>
  <c r="C90" i="2"/>
  <c r="M90" i="2" s="1"/>
  <c r="C91" i="2"/>
  <c r="M91" i="2" s="1"/>
  <c r="C89" i="2"/>
  <c r="M89" i="2" s="1"/>
  <c r="T17" i="2"/>
  <c r="C92" i="2"/>
  <c r="M92" i="2" s="1"/>
  <c r="S18" i="2"/>
  <c r="C94" i="2" l="1"/>
  <c r="M94" i="2" s="1"/>
  <c r="C98" i="2"/>
  <c r="M98" i="2" s="1"/>
  <c r="C96" i="2"/>
  <c r="M96" i="2" s="1"/>
  <c r="C97" i="2"/>
  <c r="M97" i="2" s="1"/>
  <c r="T18" i="2"/>
  <c r="C95" i="2"/>
  <c r="M95" i="2" s="1"/>
  <c r="C93" i="2"/>
  <c r="M93" i="2" s="1"/>
  <c r="D88" i="2"/>
  <c r="D87" i="2"/>
  <c r="D90" i="2"/>
  <c r="D91" i="2"/>
  <c r="D89" i="2"/>
  <c r="D92" i="2"/>
  <c r="D96" i="2" l="1"/>
  <c r="D94" i="2"/>
  <c r="D97" i="2"/>
  <c r="D95" i="2"/>
  <c r="D93" i="2"/>
  <c r="D98" i="2"/>
</calcChain>
</file>

<file path=xl/sharedStrings.xml><?xml version="1.0" encoding="utf-8"?>
<sst xmlns="http://schemas.openxmlformats.org/spreadsheetml/2006/main" count="9255" uniqueCount="1277">
  <si>
    <t>Heren BENE-League</t>
  </si>
  <si>
    <t>week</t>
  </si>
  <si>
    <t>datum</t>
  </si>
  <si>
    <t>ronde</t>
  </si>
  <si>
    <t>wedstrijdnr</t>
  </si>
  <si>
    <t>wedstrijdcode</t>
  </si>
  <si>
    <t>clubnr</t>
  </si>
  <si>
    <t>club</t>
  </si>
  <si>
    <t>locatie</t>
  </si>
  <si>
    <t>HC Visé BM HS1</t>
  </si>
  <si>
    <t>JD Techniek/Hurry Up HS1</t>
  </si>
  <si>
    <t>Hall Omnisport De Visé (B)</t>
  </si>
  <si>
    <t>KRAS/Volendam HS1</t>
  </si>
  <si>
    <t>Sezoens Achilles Bocholt HS1</t>
  </si>
  <si>
    <t>Opperdam</t>
  </si>
  <si>
    <t>KEMBIT-LIONS/Sittardia HS1</t>
  </si>
  <si>
    <t>Sporting Pelt HS1</t>
  </si>
  <si>
    <t>Stadssporthal</t>
  </si>
  <si>
    <t>HUBO Handbal HS1</t>
  </si>
  <si>
    <t>RED-RAG/Tachos HS1</t>
  </si>
  <si>
    <t>Eburons Dôme</t>
  </si>
  <si>
    <t>Green Park/Handbal Aalsmeer HS1</t>
  </si>
  <si>
    <t>Herpertz/Bevo HC HS1</t>
  </si>
  <si>
    <t>Sporthal de Bloemhof</t>
  </si>
  <si>
    <t>KTSV Eupen</t>
  </si>
  <si>
    <t>AtomiX HS1</t>
  </si>
  <si>
    <t>De Damburg (B)</t>
  </si>
  <si>
    <t>De Slagen</t>
  </si>
  <si>
    <t>De Heuf</t>
  </si>
  <si>
    <t>Den Dijk (B)</t>
  </si>
  <si>
    <t>De Eendracht</t>
  </si>
  <si>
    <t>Dommelhof (B)</t>
  </si>
  <si>
    <t>Reeks</t>
  </si>
  <si>
    <t>Nummer</t>
  </si>
  <si>
    <t>Sporthal</t>
  </si>
  <si>
    <t>Thuisploeg</t>
  </si>
  <si>
    <t>Bezoekers</t>
  </si>
  <si>
    <t>Wedstrijddag</t>
  </si>
  <si>
    <t>date</t>
  </si>
  <si>
    <t>time</t>
  </si>
  <si>
    <t>Afgesloten</t>
  </si>
  <si>
    <t>Eindscore</t>
  </si>
  <si>
    <t>BA 1e nationale heren</t>
  </si>
  <si>
    <t>BA86</t>
  </si>
  <si>
    <t>Sportpark Lakerveld</t>
  </si>
  <si>
    <t>Kreasa Handbal Houthalen</t>
  </si>
  <si>
    <t>Sasja HC</t>
  </si>
  <si>
    <t>BA87</t>
  </si>
  <si>
    <t>Sporthalle Eynatten</t>
  </si>
  <si>
    <t>HC EYNATTEN-RAEREN</t>
  </si>
  <si>
    <t>Apolloon Kortrijk (Heren 1)</t>
  </si>
  <si>
    <t>BA88</t>
  </si>
  <si>
    <t>Zwijnaarde - Sporthal Hekers zaal 1</t>
  </si>
  <si>
    <t>HC Don Bosco Gent</t>
  </si>
  <si>
    <t>Olse Merksem HC</t>
  </si>
  <si>
    <t>BA89</t>
  </si>
  <si>
    <t>Kraainem - Hall Omnisports</t>
  </si>
  <si>
    <t>HC KRAAINEM</t>
  </si>
  <si>
    <t>Hubo Handbal</t>
  </si>
  <si>
    <t>BA90</t>
  </si>
  <si>
    <t>Hall des Sports de la Ville de Tournai (CET)</t>
  </si>
  <si>
    <t>EHC TOURNAI</t>
  </si>
  <si>
    <t>HBC Izegem</t>
  </si>
  <si>
    <t>BA81</t>
  </si>
  <si>
    <t>Hoboken - Sporthal Sorghvliedt</t>
  </si>
  <si>
    <t>BA82</t>
  </si>
  <si>
    <t>Sport- en Recreatiecentrum De Krekel</t>
  </si>
  <si>
    <t>BA83</t>
  </si>
  <si>
    <t>Merksem - Sportcentrum De Rode Loop</t>
  </si>
  <si>
    <t>BA84</t>
  </si>
  <si>
    <t>BA85</t>
  </si>
  <si>
    <t>Sportcampus Lange Munte</t>
  </si>
  <si>
    <t>BA76</t>
  </si>
  <si>
    <t>BA77</t>
  </si>
  <si>
    <t>BA78</t>
  </si>
  <si>
    <t>BA79</t>
  </si>
  <si>
    <t>BA80</t>
  </si>
  <si>
    <t>Sportoase Eburons Dome</t>
  </si>
  <si>
    <t>BA71</t>
  </si>
  <si>
    <t>BA72</t>
  </si>
  <si>
    <t>BA73</t>
  </si>
  <si>
    <t>BA74</t>
  </si>
  <si>
    <t>BA75</t>
  </si>
  <si>
    <t>BA66</t>
  </si>
  <si>
    <t>BA67</t>
  </si>
  <si>
    <t>BA68</t>
  </si>
  <si>
    <t>BA69</t>
  </si>
  <si>
    <t>BA70</t>
  </si>
  <si>
    <t>BA61</t>
  </si>
  <si>
    <t>BA62</t>
  </si>
  <si>
    <t>BA63</t>
  </si>
  <si>
    <t>BA64</t>
  </si>
  <si>
    <t>BA65</t>
  </si>
  <si>
    <t>BA56</t>
  </si>
  <si>
    <t>BA57</t>
  </si>
  <si>
    <t>BA58</t>
  </si>
  <si>
    <t>BA59</t>
  </si>
  <si>
    <t>BA60</t>
  </si>
  <si>
    <t>BA51</t>
  </si>
  <si>
    <t>BA52</t>
  </si>
  <si>
    <t>BA53</t>
  </si>
  <si>
    <t>BA54</t>
  </si>
  <si>
    <t>BA55</t>
  </si>
  <si>
    <t>BA46</t>
  </si>
  <si>
    <t>BA47</t>
  </si>
  <si>
    <t>BA48</t>
  </si>
  <si>
    <t>BA49</t>
  </si>
  <si>
    <t>BA50</t>
  </si>
  <si>
    <t>BA41</t>
  </si>
  <si>
    <t>BA42</t>
  </si>
  <si>
    <t>BA43</t>
  </si>
  <si>
    <t>BA44</t>
  </si>
  <si>
    <t>BA45</t>
  </si>
  <si>
    <t>BA36</t>
  </si>
  <si>
    <t>BA37</t>
  </si>
  <si>
    <t>BA38</t>
  </si>
  <si>
    <t>BA39</t>
  </si>
  <si>
    <t>BA40</t>
  </si>
  <si>
    <t>BA31</t>
  </si>
  <si>
    <t>BA32</t>
  </si>
  <si>
    <t>BA33</t>
  </si>
  <si>
    <t>BA34</t>
  </si>
  <si>
    <t>BA35</t>
  </si>
  <si>
    <t>BA26</t>
  </si>
  <si>
    <t>BA27</t>
  </si>
  <si>
    <t>BA28</t>
  </si>
  <si>
    <t>BA29</t>
  </si>
  <si>
    <t>BA30</t>
  </si>
  <si>
    <t>BA21</t>
  </si>
  <si>
    <t>BA22</t>
  </si>
  <si>
    <t>BA23</t>
  </si>
  <si>
    <t>BA24</t>
  </si>
  <si>
    <t>BA25</t>
  </si>
  <si>
    <t>BA16</t>
  </si>
  <si>
    <t>BA17</t>
  </si>
  <si>
    <t>BA18</t>
  </si>
  <si>
    <t>BA19</t>
  </si>
  <si>
    <t>BA20</t>
  </si>
  <si>
    <t>BA11</t>
  </si>
  <si>
    <t>BA12</t>
  </si>
  <si>
    <t>BA13</t>
  </si>
  <si>
    <t>BA14</t>
  </si>
  <si>
    <t>BA15</t>
  </si>
  <si>
    <t>BA06</t>
  </si>
  <si>
    <t>BA07</t>
  </si>
  <si>
    <t>BA08</t>
  </si>
  <si>
    <t>BA09</t>
  </si>
  <si>
    <t>BA10</t>
  </si>
  <si>
    <t>BA01</t>
  </si>
  <si>
    <t>BA02</t>
  </si>
  <si>
    <t>BA03</t>
  </si>
  <si>
    <t>BA04</t>
  </si>
  <si>
    <t>BA05</t>
  </si>
  <si>
    <t>CA 2e nationale heren</t>
  </si>
  <si>
    <t>CA86</t>
  </si>
  <si>
    <t>Lebbeke - Farys Sportcentrum</t>
  </si>
  <si>
    <t>Elita Lebbeke</t>
  </si>
  <si>
    <t>Sezoens Achilles Bocholt (Heren 2)</t>
  </si>
  <si>
    <t>CA87</t>
  </si>
  <si>
    <t>Sprimont - Hall Omnisports</t>
  </si>
  <si>
    <t>HC SPRIMONT</t>
  </si>
  <si>
    <t>HB Sint-Truiden 1 (HB Sint-Truiden)</t>
  </si>
  <si>
    <t>CA88</t>
  </si>
  <si>
    <t>Pelt - Sportcentrum Dommelhof</t>
  </si>
  <si>
    <t>Sporting Pelt</t>
  </si>
  <si>
    <t>HC AMAY</t>
  </si>
  <si>
    <t>CA89</t>
  </si>
  <si>
    <t>Flémalle - Salle Omnisports André Cools</t>
  </si>
  <si>
    <t>ROC FLÉMALLE</t>
  </si>
  <si>
    <t>CA90</t>
  </si>
  <si>
    <t>Wilrijk - Sporthal De Bist</t>
  </si>
  <si>
    <t>Uilenspiegel HV</t>
  </si>
  <si>
    <t>UNION BEYNOISE HANDBALL</t>
  </si>
  <si>
    <t>CA85</t>
  </si>
  <si>
    <t>Sint-Truiden - Sporthal Trudo</t>
  </si>
  <si>
    <t>CA37</t>
  </si>
  <si>
    <t>CA81</t>
  </si>
  <si>
    <t>Sportcomplex De Damburg</t>
  </si>
  <si>
    <t>CA83</t>
  </si>
  <si>
    <t>Hall Omnisports Robert Collignon</t>
  </si>
  <si>
    <t>CA84</t>
  </si>
  <si>
    <t>CA76</t>
  </si>
  <si>
    <t>Beyne-Heusay - Hall Omnisports Edmond Rigo</t>
  </si>
  <si>
    <t>CA77</t>
  </si>
  <si>
    <t>CA78</t>
  </si>
  <si>
    <t>CA79</t>
  </si>
  <si>
    <t>CA80</t>
  </si>
  <si>
    <t>Montegnée - Hall Omnisports</t>
  </si>
  <si>
    <t>CA72</t>
  </si>
  <si>
    <t>CA71</t>
  </si>
  <si>
    <t>CA73</t>
  </si>
  <si>
    <t>CA74</t>
  </si>
  <si>
    <t>CA75</t>
  </si>
  <si>
    <t>CA66</t>
  </si>
  <si>
    <t>CA67</t>
  </si>
  <si>
    <t>CA68</t>
  </si>
  <si>
    <t>CA69</t>
  </si>
  <si>
    <t>CA70</t>
  </si>
  <si>
    <t>CA61</t>
  </si>
  <si>
    <t>CA62</t>
  </si>
  <si>
    <t>CA63</t>
  </si>
  <si>
    <t>CA64</t>
  </si>
  <si>
    <t>CA65</t>
  </si>
  <si>
    <t>CA60</t>
  </si>
  <si>
    <t>CA56</t>
  </si>
  <si>
    <t>CA57</t>
  </si>
  <si>
    <t>CA58</t>
  </si>
  <si>
    <t>CA59</t>
  </si>
  <si>
    <t>CA51</t>
  </si>
  <si>
    <t>CA52</t>
  </si>
  <si>
    <t>CA53</t>
  </si>
  <si>
    <t>CA54</t>
  </si>
  <si>
    <t>CA55</t>
  </si>
  <si>
    <t>CA50</t>
  </si>
  <si>
    <t>CA46</t>
  </si>
  <si>
    <t>CA47</t>
  </si>
  <si>
    <t>CA48</t>
  </si>
  <si>
    <t>CA49</t>
  </si>
  <si>
    <t>CA42</t>
  </si>
  <si>
    <t>CA41</t>
  </si>
  <si>
    <t>CA43</t>
  </si>
  <si>
    <t>CA44</t>
  </si>
  <si>
    <t>CA45</t>
  </si>
  <si>
    <t>CA36</t>
  </si>
  <si>
    <t>CA38</t>
  </si>
  <si>
    <t>CA39</t>
  </si>
  <si>
    <t>CA40</t>
  </si>
  <si>
    <t>CA82</t>
  </si>
  <si>
    <t>CA32</t>
  </si>
  <si>
    <t>CA31</t>
  </si>
  <si>
    <t>CA33</t>
  </si>
  <si>
    <t>CA34</t>
  </si>
  <si>
    <t>CA35</t>
  </si>
  <si>
    <t>CA26</t>
  </si>
  <si>
    <t>CA27</t>
  </si>
  <si>
    <t>CA28</t>
  </si>
  <si>
    <t>CA29</t>
  </si>
  <si>
    <t>CA30</t>
  </si>
  <si>
    <t>CA21</t>
  </si>
  <si>
    <t>CA22</t>
  </si>
  <si>
    <t>CA23</t>
  </si>
  <si>
    <t>CA24</t>
  </si>
  <si>
    <t>CA25</t>
  </si>
  <si>
    <t>CA20</t>
  </si>
  <si>
    <t>CA16</t>
  </si>
  <si>
    <t>CA17</t>
  </si>
  <si>
    <t>CA18</t>
  </si>
  <si>
    <t>CA19</t>
  </si>
  <si>
    <t>CA11</t>
  </si>
  <si>
    <t>CA12</t>
  </si>
  <si>
    <t>CA13</t>
  </si>
  <si>
    <t>CA14</t>
  </si>
  <si>
    <t>CA15</t>
  </si>
  <si>
    <t>CA10</t>
  </si>
  <si>
    <t>CA06</t>
  </si>
  <si>
    <t>CA07</t>
  </si>
  <si>
    <t>CA08</t>
  </si>
  <si>
    <t>CA09</t>
  </si>
  <si>
    <t>CA03</t>
  </si>
  <si>
    <t>CA04</t>
  </si>
  <si>
    <t>CA05</t>
  </si>
  <si>
    <t>CA01</t>
  </si>
  <si>
    <t>CA02</t>
  </si>
  <si>
    <t>DA 1e nationale Dames</t>
  </si>
  <si>
    <t>DA86</t>
  </si>
  <si>
    <t>Sporthalle Eupen</t>
  </si>
  <si>
    <t>KTSV EUPEN</t>
  </si>
  <si>
    <t>DA87</t>
  </si>
  <si>
    <t>Visé - Hall Omnisports</t>
  </si>
  <si>
    <t>HANDBALL FÉMINA VISÉ</t>
  </si>
  <si>
    <t>Hubo Handbal (hubo dames 1)</t>
  </si>
  <si>
    <t>DA88</t>
  </si>
  <si>
    <t>DHC Overpelt</t>
  </si>
  <si>
    <t>DA89</t>
  </si>
  <si>
    <t>Sportcomplex De Meermin</t>
  </si>
  <si>
    <t>DHC Waasmunster</t>
  </si>
  <si>
    <t>DA90</t>
  </si>
  <si>
    <t>DA82</t>
  </si>
  <si>
    <t>DA81</t>
  </si>
  <si>
    <t>DA83</t>
  </si>
  <si>
    <t>Pelt - Sportcentrum De Bemvoort</t>
  </si>
  <si>
    <t>DA84</t>
  </si>
  <si>
    <t>DA85</t>
  </si>
  <si>
    <t>DA76</t>
  </si>
  <si>
    <t>DA35</t>
  </si>
  <si>
    <t>DA77</t>
  </si>
  <si>
    <t>DA78</t>
  </si>
  <si>
    <t>DA79</t>
  </si>
  <si>
    <t>DA71</t>
  </si>
  <si>
    <t>DA72</t>
  </si>
  <si>
    <t>DA73</t>
  </si>
  <si>
    <t>DA74</t>
  </si>
  <si>
    <t>DA75</t>
  </si>
  <si>
    <t>DA67</t>
  </si>
  <si>
    <t>DA66</t>
  </si>
  <si>
    <t>DA68</t>
  </si>
  <si>
    <t>DA69</t>
  </si>
  <si>
    <t>DA70</t>
  </si>
  <si>
    <t>DA61</t>
  </si>
  <si>
    <t>DA62</t>
  </si>
  <si>
    <t>DA63</t>
  </si>
  <si>
    <t>DA64</t>
  </si>
  <si>
    <t>DA65</t>
  </si>
  <si>
    <t>DA58</t>
  </si>
  <si>
    <t>DA56</t>
  </si>
  <si>
    <t>DA57</t>
  </si>
  <si>
    <t>DA59</t>
  </si>
  <si>
    <t>DA60</t>
  </si>
  <si>
    <t>DA51</t>
  </si>
  <si>
    <t>DA52</t>
  </si>
  <si>
    <t>DA53</t>
  </si>
  <si>
    <t>DA54</t>
  </si>
  <si>
    <t>DA55</t>
  </si>
  <si>
    <t>DA48</t>
  </si>
  <si>
    <t>DA46</t>
  </si>
  <si>
    <t>DA47</t>
  </si>
  <si>
    <t>DA49</t>
  </si>
  <si>
    <t>DA50</t>
  </si>
  <si>
    <t>DA45</t>
  </si>
  <si>
    <t>DA41</t>
  </si>
  <si>
    <t>DA42</t>
  </si>
  <si>
    <t>DA43</t>
  </si>
  <si>
    <t>DA44</t>
  </si>
  <si>
    <t>DA36</t>
  </si>
  <si>
    <t>DA37</t>
  </si>
  <si>
    <t>DA38</t>
  </si>
  <si>
    <t>DA39</t>
  </si>
  <si>
    <t>DA40</t>
  </si>
  <si>
    <t>DA31</t>
  </si>
  <si>
    <t>DA32</t>
  </si>
  <si>
    <t>DA33</t>
  </si>
  <si>
    <t>DA34</t>
  </si>
  <si>
    <t>DA80</t>
  </si>
  <si>
    <t>DA27</t>
  </si>
  <si>
    <t>DA26</t>
  </si>
  <si>
    <t>DA28</t>
  </si>
  <si>
    <t>DA29</t>
  </si>
  <si>
    <t>DA30</t>
  </si>
  <si>
    <t>DA21</t>
  </si>
  <si>
    <t>DA22</t>
  </si>
  <si>
    <t>DA23</t>
  </si>
  <si>
    <t>DA24</t>
  </si>
  <si>
    <t>DA25</t>
  </si>
  <si>
    <t>DA18</t>
  </si>
  <si>
    <t>DA16</t>
  </si>
  <si>
    <t>DA17</t>
  </si>
  <si>
    <t>DA19</t>
  </si>
  <si>
    <t>DA20</t>
  </si>
  <si>
    <t>DA11</t>
  </si>
  <si>
    <t>DA12</t>
  </si>
  <si>
    <t>DA13</t>
  </si>
  <si>
    <t>DA14</t>
  </si>
  <si>
    <t>DA15</t>
  </si>
  <si>
    <t>DA08</t>
  </si>
  <si>
    <t>DA06</t>
  </si>
  <si>
    <t>DA07</t>
  </si>
  <si>
    <t>DA09</t>
  </si>
  <si>
    <t>DA10</t>
  </si>
  <si>
    <t>DA01</t>
  </si>
  <si>
    <t>DA02</t>
  </si>
  <si>
    <t>DA03</t>
  </si>
  <si>
    <t>DA04</t>
  </si>
  <si>
    <t>DA05</t>
  </si>
  <si>
    <t>EA 2e nationale Dames</t>
  </si>
  <si>
    <t>EA127</t>
  </si>
  <si>
    <t>EA128</t>
  </si>
  <si>
    <t>HC Pentagoon Kortessem</t>
  </si>
  <si>
    <t>EA129</t>
  </si>
  <si>
    <t>Meeuwen-Gruitrode - Gemeentelijk Sportcentrum</t>
  </si>
  <si>
    <t>DHC Meeuwen</t>
  </si>
  <si>
    <t>UNITED BRUSSELS HC</t>
  </si>
  <si>
    <t>EA130</t>
  </si>
  <si>
    <t>HC Atomix</t>
  </si>
  <si>
    <t>EA131</t>
  </si>
  <si>
    <t>Sportoase Elshout</t>
  </si>
  <si>
    <t>Brasschaat Handbalclub</t>
  </si>
  <si>
    <t>BRUSSELS HC</t>
  </si>
  <si>
    <t>EA132</t>
  </si>
  <si>
    <t>Sporthal Evergem-Centrum</t>
  </si>
  <si>
    <t>HBC Evergem</t>
  </si>
  <si>
    <t>JS/EP HERSTAL HANDBALL</t>
  </si>
  <si>
    <t>EA121</t>
  </si>
  <si>
    <t>EA122</t>
  </si>
  <si>
    <t>Wespelaar - Sporthal Den Dijk</t>
  </si>
  <si>
    <t>EA123</t>
  </si>
  <si>
    <t>Schaarbeek - Kinétix Stadium</t>
  </si>
  <si>
    <t>EA124</t>
  </si>
  <si>
    <t>Sportpark De Weyer</t>
  </si>
  <si>
    <t>EA125</t>
  </si>
  <si>
    <t>EA126</t>
  </si>
  <si>
    <t>Evere - Salle Omnisports François Guillaume</t>
  </si>
  <si>
    <t>EA115</t>
  </si>
  <si>
    <t>EA116</t>
  </si>
  <si>
    <t>EA117</t>
  </si>
  <si>
    <t>EA118</t>
  </si>
  <si>
    <t>EA119</t>
  </si>
  <si>
    <t>EA120</t>
  </si>
  <si>
    <t>EA109</t>
  </si>
  <si>
    <t>EA110</t>
  </si>
  <si>
    <t>EA111</t>
  </si>
  <si>
    <t>EA112</t>
  </si>
  <si>
    <t>EA113</t>
  </si>
  <si>
    <t>EA114</t>
  </si>
  <si>
    <t>EA40</t>
  </si>
  <si>
    <t>EA103</t>
  </si>
  <si>
    <t>EA105</t>
  </si>
  <si>
    <t>EA106</t>
  </si>
  <si>
    <t>EA107</t>
  </si>
  <si>
    <t>EA108</t>
  </si>
  <si>
    <t>EA97</t>
  </si>
  <si>
    <t>EA98</t>
  </si>
  <si>
    <t>EA99</t>
  </si>
  <si>
    <t>EA100</t>
  </si>
  <si>
    <t>EA101</t>
  </si>
  <si>
    <t>EA102</t>
  </si>
  <si>
    <t>EA91</t>
  </si>
  <si>
    <t>EA92</t>
  </si>
  <si>
    <t>EA93</t>
  </si>
  <si>
    <t>EA94</t>
  </si>
  <si>
    <t>EA95</t>
  </si>
  <si>
    <t>EA96</t>
  </si>
  <si>
    <t>EA23</t>
  </si>
  <si>
    <t>EA86</t>
  </si>
  <si>
    <t>EA87</t>
  </si>
  <si>
    <t>EA88</t>
  </si>
  <si>
    <t>EA89</t>
  </si>
  <si>
    <t>EA90</t>
  </si>
  <si>
    <t>EA79</t>
  </si>
  <si>
    <t>EA80</t>
  </si>
  <si>
    <t>EA81</t>
  </si>
  <si>
    <t>EA82</t>
  </si>
  <si>
    <t>EA83</t>
  </si>
  <si>
    <t>EA84</t>
  </si>
  <si>
    <t>EA73</t>
  </si>
  <si>
    <t>EA74</t>
  </si>
  <si>
    <t>EA75</t>
  </si>
  <si>
    <t>EA76</t>
  </si>
  <si>
    <t>EA77</t>
  </si>
  <si>
    <t>EA78</t>
  </si>
  <si>
    <t>EA67</t>
  </si>
  <si>
    <t>EA68</t>
  </si>
  <si>
    <t>EA69</t>
  </si>
  <si>
    <t>EA70</t>
  </si>
  <si>
    <t>EA71</t>
  </si>
  <si>
    <t>EA72</t>
  </si>
  <si>
    <t>EA61</t>
  </si>
  <si>
    <t>EA62</t>
  </si>
  <si>
    <t>EA63</t>
  </si>
  <si>
    <t>EA64</t>
  </si>
  <si>
    <t>EA65</t>
  </si>
  <si>
    <t>EA66</t>
  </si>
  <si>
    <t>EA55</t>
  </si>
  <si>
    <t>EA56</t>
  </si>
  <si>
    <t>EA57</t>
  </si>
  <si>
    <t>EA58</t>
  </si>
  <si>
    <t>EA59</t>
  </si>
  <si>
    <t>EA60</t>
  </si>
  <si>
    <t>EA49</t>
  </si>
  <si>
    <t>EA50</t>
  </si>
  <si>
    <t>EA51</t>
  </si>
  <si>
    <t>EA52</t>
  </si>
  <si>
    <t>EA53</t>
  </si>
  <si>
    <t>EA54</t>
  </si>
  <si>
    <t>EA43</t>
  </si>
  <si>
    <t>EA44</t>
  </si>
  <si>
    <t>EA45</t>
  </si>
  <si>
    <t>EA46</t>
  </si>
  <si>
    <t>EA47</t>
  </si>
  <si>
    <t>EA48</t>
  </si>
  <si>
    <t>EA37</t>
  </si>
  <si>
    <t>EA38</t>
  </si>
  <si>
    <t>EA39</t>
  </si>
  <si>
    <t>EA41</t>
  </si>
  <si>
    <t>EA42</t>
  </si>
  <si>
    <t>EA104</t>
  </si>
  <si>
    <t>EA31</t>
  </si>
  <si>
    <t>EA32</t>
  </si>
  <si>
    <t>EA33</t>
  </si>
  <si>
    <t>EA34</t>
  </si>
  <si>
    <t>EA35</t>
  </si>
  <si>
    <t>EA36</t>
  </si>
  <si>
    <t>EA25</t>
  </si>
  <si>
    <t>EA26</t>
  </si>
  <si>
    <t>EA27</t>
  </si>
  <si>
    <t>EA28</t>
  </si>
  <si>
    <t>EA29</t>
  </si>
  <si>
    <t>EA30</t>
  </si>
  <si>
    <t>EA19</t>
  </si>
  <si>
    <t>EA20</t>
  </si>
  <si>
    <t>EA21</t>
  </si>
  <si>
    <t>EA22</t>
  </si>
  <si>
    <t>EA24</t>
  </si>
  <si>
    <t>EA85</t>
  </si>
  <si>
    <t>EA13</t>
  </si>
  <si>
    <t>EA14</t>
  </si>
  <si>
    <t>EA15</t>
  </si>
  <si>
    <t>EA16</t>
  </si>
  <si>
    <t>EA17</t>
  </si>
  <si>
    <t>EA18</t>
  </si>
  <si>
    <t>EA07</t>
  </si>
  <si>
    <t>EA08</t>
  </si>
  <si>
    <t>EA09</t>
  </si>
  <si>
    <t>EA10</t>
  </si>
  <si>
    <t>EA11</t>
  </si>
  <si>
    <t>EA12</t>
  </si>
  <si>
    <t>EA01</t>
  </si>
  <si>
    <t>EA02</t>
  </si>
  <si>
    <t>EA03</t>
  </si>
  <si>
    <t>EA04</t>
  </si>
  <si>
    <t>EA05</t>
  </si>
  <si>
    <t>EA06</t>
  </si>
  <si>
    <t>FA Liga 1 Heren</t>
  </si>
  <si>
    <t>FA127</t>
  </si>
  <si>
    <t>HK Waasmunster</t>
  </si>
  <si>
    <t>FA128</t>
  </si>
  <si>
    <t>HC Eeklo (Heren Liga 1)</t>
  </si>
  <si>
    <t>FA129</t>
  </si>
  <si>
    <t>FA130</t>
  </si>
  <si>
    <t>FA131</t>
  </si>
  <si>
    <t>Apolloon Kortrijk (Heren 2)</t>
  </si>
  <si>
    <t>HBC Evergem 1</t>
  </si>
  <si>
    <t>FA132</t>
  </si>
  <si>
    <t>Handbalclub Roeselare 1</t>
  </si>
  <si>
    <t>FA121</t>
  </si>
  <si>
    <t>Sporthal VMS-Roeselare</t>
  </si>
  <si>
    <t>FA122</t>
  </si>
  <si>
    <t>FA123</t>
  </si>
  <si>
    <t>FA124</t>
  </si>
  <si>
    <t>Sportpark Eeklo</t>
  </si>
  <si>
    <t>FA125</t>
  </si>
  <si>
    <t>FA126</t>
  </si>
  <si>
    <t>FA115</t>
  </si>
  <si>
    <t>FA116</t>
  </si>
  <si>
    <t>FA117</t>
  </si>
  <si>
    <t>FA118</t>
  </si>
  <si>
    <t>FA119</t>
  </si>
  <si>
    <t>FA120</t>
  </si>
  <si>
    <t>FA109</t>
  </si>
  <si>
    <t>FA110</t>
  </si>
  <si>
    <t>FA111</t>
  </si>
  <si>
    <t>FA112</t>
  </si>
  <si>
    <t>FA113</t>
  </si>
  <si>
    <t>FA114</t>
  </si>
  <si>
    <t>FA103</t>
  </si>
  <si>
    <t>FA104</t>
  </si>
  <si>
    <t>FA105</t>
  </si>
  <si>
    <t>FA106</t>
  </si>
  <si>
    <t>FA107</t>
  </si>
  <si>
    <t>FA108</t>
  </si>
  <si>
    <t>FA97</t>
  </si>
  <si>
    <t>FA98</t>
  </si>
  <si>
    <t>FA99</t>
  </si>
  <si>
    <t>FA100</t>
  </si>
  <si>
    <t>FA101</t>
  </si>
  <si>
    <t>FA102</t>
  </si>
  <si>
    <t>FA91</t>
  </si>
  <si>
    <t>FA92</t>
  </si>
  <si>
    <t>FA93</t>
  </si>
  <si>
    <t>FA94</t>
  </si>
  <si>
    <t>FA95</t>
  </si>
  <si>
    <t>FA96</t>
  </si>
  <si>
    <t>FA85</t>
  </si>
  <si>
    <t>FA86</t>
  </si>
  <si>
    <t>FA87</t>
  </si>
  <si>
    <t>FA88</t>
  </si>
  <si>
    <t>FA89</t>
  </si>
  <si>
    <t>FA90</t>
  </si>
  <si>
    <t>FA18</t>
  </si>
  <si>
    <t>FA79</t>
  </si>
  <si>
    <t>FA80</t>
  </si>
  <si>
    <t>FA82</t>
  </si>
  <si>
    <t>FA83</t>
  </si>
  <si>
    <t>FA84</t>
  </si>
  <si>
    <t>FA73</t>
  </si>
  <si>
    <t>FA74</t>
  </si>
  <si>
    <t>FA75</t>
  </si>
  <si>
    <t>FA76</t>
  </si>
  <si>
    <t>FA77</t>
  </si>
  <si>
    <t>FA78</t>
  </si>
  <si>
    <t>FA67</t>
  </si>
  <si>
    <t>FA68</t>
  </si>
  <si>
    <t>FA69</t>
  </si>
  <si>
    <t>FA70</t>
  </si>
  <si>
    <t>FA71</t>
  </si>
  <si>
    <t>FA72</t>
  </si>
  <si>
    <t>FA61</t>
  </si>
  <si>
    <t>FA62</t>
  </si>
  <si>
    <t>FA63</t>
  </si>
  <si>
    <t>FA64</t>
  </si>
  <si>
    <t>FA65</t>
  </si>
  <si>
    <t>FA66</t>
  </si>
  <si>
    <t>FA55</t>
  </si>
  <si>
    <t>FA56</t>
  </si>
  <si>
    <t>FA57</t>
  </si>
  <si>
    <t>FA58</t>
  </si>
  <si>
    <t>FA59</t>
  </si>
  <si>
    <t>FA60</t>
  </si>
  <si>
    <t>FA49</t>
  </si>
  <si>
    <t>FA50</t>
  </si>
  <si>
    <t>FA51</t>
  </si>
  <si>
    <t>FA52</t>
  </si>
  <si>
    <t>FA53</t>
  </si>
  <si>
    <t>FA54</t>
  </si>
  <si>
    <t>FA43</t>
  </si>
  <si>
    <t>FA44</t>
  </si>
  <si>
    <t>FA45</t>
  </si>
  <si>
    <t>FA46</t>
  </si>
  <si>
    <t>FA47</t>
  </si>
  <si>
    <t>FA48</t>
  </si>
  <si>
    <t>FA37</t>
  </si>
  <si>
    <t>FA38</t>
  </si>
  <si>
    <t>FA39</t>
  </si>
  <si>
    <t>FA40</t>
  </si>
  <si>
    <t>FA41</t>
  </si>
  <si>
    <t>FA42</t>
  </si>
  <si>
    <t>FA31</t>
  </si>
  <si>
    <t>FA32</t>
  </si>
  <si>
    <t>FA33</t>
  </si>
  <si>
    <t>FA34</t>
  </si>
  <si>
    <t>FA35</t>
  </si>
  <si>
    <t>FA36</t>
  </si>
  <si>
    <t>FA25</t>
  </si>
  <si>
    <t>FA26</t>
  </si>
  <si>
    <t>FA27</t>
  </si>
  <si>
    <t>FA28</t>
  </si>
  <si>
    <t>FA29</t>
  </si>
  <si>
    <t>FA30</t>
  </si>
  <si>
    <t>FA19</t>
  </si>
  <si>
    <t>FA20</t>
  </si>
  <si>
    <t>FA21</t>
  </si>
  <si>
    <t>FA22</t>
  </si>
  <si>
    <t>FA23</t>
  </si>
  <si>
    <t>FA24</t>
  </si>
  <si>
    <t>FA13</t>
  </si>
  <si>
    <t>FA14</t>
  </si>
  <si>
    <t>FA15</t>
  </si>
  <si>
    <t>FA16</t>
  </si>
  <si>
    <t>FA17</t>
  </si>
  <si>
    <t>FA81</t>
  </si>
  <si>
    <t>FA08</t>
  </si>
  <si>
    <t>FA09</t>
  </si>
  <si>
    <t>FA10</t>
  </si>
  <si>
    <t>FA11</t>
  </si>
  <si>
    <t>FA12</t>
  </si>
  <si>
    <t>FA07</t>
  </si>
  <si>
    <t>FA01</t>
  </si>
  <si>
    <t>FA02</t>
  </si>
  <si>
    <t>FA03</t>
  </si>
  <si>
    <t>FA04</t>
  </si>
  <si>
    <t>FA05</t>
  </si>
  <si>
    <t>FA06</t>
  </si>
  <si>
    <t>GA Liga 2 Heren</t>
  </si>
  <si>
    <t>GA128</t>
  </si>
  <si>
    <t>Uilenspiegel HV (2)</t>
  </si>
  <si>
    <t>HC Schoten 2</t>
  </si>
  <si>
    <t>GA130</t>
  </si>
  <si>
    <t>GBSK Handbal</t>
  </si>
  <si>
    <t>GA127</t>
  </si>
  <si>
    <t>Sporthal De Zonhoeve</t>
  </si>
  <si>
    <t>Hestia Bilzen</t>
  </si>
  <si>
    <t>Handbal Lokeren</t>
  </si>
  <si>
    <t>GA129</t>
  </si>
  <si>
    <t>Sporthal De Plaon</t>
  </si>
  <si>
    <t>HC Welta Mechelen</t>
  </si>
  <si>
    <t>GA131</t>
  </si>
  <si>
    <t>Sportcentrum De Bemvoort</t>
  </si>
  <si>
    <t>HC Overpelt</t>
  </si>
  <si>
    <t>GA132</t>
  </si>
  <si>
    <t>Aalst - Sporthal Ten Rozen</t>
  </si>
  <si>
    <t>HC Aalst</t>
  </si>
  <si>
    <t>HC 't Noorden</t>
  </si>
  <si>
    <t>GA121</t>
  </si>
  <si>
    <t>De Polder</t>
  </si>
  <si>
    <t>GA122</t>
  </si>
  <si>
    <t>Groot-Bijgaarden - Sportcomplex Ten Gaerde</t>
  </si>
  <si>
    <t>GA123</t>
  </si>
  <si>
    <t>GA124</t>
  </si>
  <si>
    <t>Sporthal Vordensteyn</t>
  </si>
  <si>
    <t>GA125</t>
  </si>
  <si>
    <t>Stedelijk Sport- en Jeugdcomplex</t>
  </si>
  <si>
    <t>GA126</t>
  </si>
  <si>
    <t>GA115</t>
  </si>
  <si>
    <t>GA117</t>
  </si>
  <si>
    <t>GA116</t>
  </si>
  <si>
    <t>GA118</t>
  </si>
  <si>
    <t>GA119</t>
  </si>
  <si>
    <t>GA120</t>
  </si>
  <si>
    <t>GA109</t>
  </si>
  <si>
    <t>GA110</t>
  </si>
  <si>
    <t>GA111</t>
  </si>
  <si>
    <t>GA112</t>
  </si>
  <si>
    <t>GA113</t>
  </si>
  <si>
    <t>GA114</t>
  </si>
  <si>
    <t>GA104</t>
  </si>
  <si>
    <t>GA106</t>
  </si>
  <si>
    <t>GA103</t>
  </si>
  <si>
    <t>GA105</t>
  </si>
  <si>
    <t>GA107</t>
  </si>
  <si>
    <t>GA108</t>
  </si>
  <si>
    <t>GA98</t>
  </si>
  <si>
    <t>GA97</t>
  </si>
  <si>
    <t>GA99</t>
  </si>
  <si>
    <t>GA100</t>
  </si>
  <si>
    <t>GA101</t>
  </si>
  <si>
    <t>GA102</t>
  </si>
  <si>
    <t>GA94</t>
  </si>
  <si>
    <t>GA91</t>
  </si>
  <si>
    <t>GA92</t>
  </si>
  <si>
    <t>GA93</t>
  </si>
  <si>
    <t>GA95</t>
  </si>
  <si>
    <t>GA96</t>
  </si>
  <si>
    <t>GA85</t>
  </si>
  <si>
    <t>GA88</t>
  </si>
  <si>
    <t>GA86</t>
  </si>
  <si>
    <t>GA87</t>
  </si>
  <si>
    <t>GA89</t>
  </si>
  <si>
    <t>GA90</t>
  </si>
  <si>
    <t>GA79</t>
  </si>
  <si>
    <t>GA80</t>
  </si>
  <si>
    <t>GA81</t>
  </si>
  <si>
    <t>GA82</t>
  </si>
  <si>
    <t>GA83</t>
  </si>
  <si>
    <t>GA84</t>
  </si>
  <si>
    <t>GA73</t>
  </si>
  <si>
    <t>GA76</t>
  </si>
  <si>
    <t>GA74</t>
  </si>
  <si>
    <t>GA75</t>
  </si>
  <si>
    <t>GA77</t>
  </si>
  <si>
    <t>GA78</t>
  </si>
  <si>
    <t>GA67</t>
  </si>
  <si>
    <t>GA68</t>
  </si>
  <si>
    <t>GA69</t>
  </si>
  <si>
    <t>GA70</t>
  </si>
  <si>
    <t>GA71</t>
  </si>
  <si>
    <t>GA72</t>
  </si>
  <si>
    <t>GA61</t>
  </si>
  <si>
    <t>GA62</t>
  </si>
  <si>
    <t>GA63</t>
  </si>
  <si>
    <t>GA64</t>
  </si>
  <si>
    <t>GA65</t>
  </si>
  <si>
    <t>GA66</t>
  </si>
  <si>
    <t>GA55</t>
  </si>
  <si>
    <t>GA57</t>
  </si>
  <si>
    <t>GA56</t>
  </si>
  <si>
    <t>GA58</t>
  </si>
  <si>
    <t>GA59</t>
  </si>
  <si>
    <t>GA60</t>
  </si>
  <si>
    <t>GA49</t>
  </si>
  <si>
    <t>GA50</t>
  </si>
  <si>
    <t>GA51</t>
  </si>
  <si>
    <t>GA52</t>
  </si>
  <si>
    <t>GA53</t>
  </si>
  <si>
    <t>GA54</t>
  </si>
  <si>
    <t>GA43</t>
  </si>
  <si>
    <t>GA45</t>
  </si>
  <si>
    <t>GA44</t>
  </si>
  <si>
    <t>GA46</t>
  </si>
  <si>
    <t>GA47</t>
  </si>
  <si>
    <t>GA48</t>
  </si>
  <si>
    <t>GA37</t>
  </si>
  <si>
    <t>GA38</t>
  </si>
  <si>
    <t>GA39</t>
  </si>
  <si>
    <t>GA40</t>
  </si>
  <si>
    <t>GA41</t>
  </si>
  <si>
    <t>GA42</t>
  </si>
  <si>
    <t>GA33</t>
  </si>
  <si>
    <t>GA31</t>
  </si>
  <si>
    <t>GA32</t>
  </si>
  <si>
    <t>GA34</t>
  </si>
  <si>
    <t>GA35</t>
  </si>
  <si>
    <t>GA36</t>
  </si>
  <si>
    <t>GA25</t>
  </si>
  <si>
    <t>GA26</t>
  </si>
  <si>
    <t>GA27</t>
  </si>
  <si>
    <t>GA28</t>
  </si>
  <si>
    <t>GA29</t>
  </si>
  <si>
    <t>GA30</t>
  </si>
  <si>
    <t>GA19</t>
  </si>
  <si>
    <t>GA20</t>
  </si>
  <si>
    <t>GA21</t>
  </si>
  <si>
    <t>GA22</t>
  </si>
  <si>
    <t>GA23</t>
  </si>
  <si>
    <t>GA24</t>
  </si>
  <si>
    <t>GA13</t>
  </si>
  <si>
    <t>GA16</t>
  </si>
  <si>
    <t>GA14</t>
  </si>
  <si>
    <t>GA15</t>
  </si>
  <si>
    <t>GA17</t>
  </si>
  <si>
    <t>GA18</t>
  </si>
  <si>
    <t>GA07</t>
  </si>
  <si>
    <t>GA08</t>
  </si>
  <si>
    <t>GA09</t>
  </si>
  <si>
    <t>GA10</t>
  </si>
  <si>
    <t>GA11</t>
  </si>
  <si>
    <t>GA12</t>
  </si>
  <si>
    <t>GA01</t>
  </si>
  <si>
    <t>GA04</t>
  </si>
  <si>
    <t>GA02</t>
  </si>
  <si>
    <t>GA03</t>
  </si>
  <si>
    <t>GA05</t>
  </si>
  <si>
    <t>GA06</t>
  </si>
  <si>
    <t>HA Liga 3 Heren</t>
  </si>
  <si>
    <t>HA127</t>
  </si>
  <si>
    <t>VHV (bye)</t>
  </si>
  <si>
    <t>HC Olva Brugge</t>
  </si>
  <si>
    <t>HA128</t>
  </si>
  <si>
    <t>Uilenspiegel HV (3)</t>
  </si>
  <si>
    <t>HC Eeklo (Heren Liga 3)</t>
  </si>
  <si>
    <t>HA129</t>
  </si>
  <si>
    <t>Olse Merksem HC ((Hars))</t>
  </si>
  <si>
    <t>HA130</t>
  </si>
  <si>
    <t>Sporthal Sint-Gillis</t>
  </si>
  <si>
    <t>HBC Dendermonde</t>
  </si>
  <si>
    <t>Desselgemse Handbalclub</t>
  </si>
  <si>
    <t>HA131</t>
  </si>
  <si>
    <t>Handbalclub Roeselare 2</t>
  </si>
  <si>
    <t>HBC Evergem 2</t>
  </si>
  <si>
    <t>HA132</t>
  </si>
  <si>
    <t>Sportschuur Wilsele</t>
  </si>
  <si>
    <t>HC Leuven 2019</t>
  </si>
  <si>
    <t>HC Heist o/d Berg 1</t>
  </si>
  <si>
    <t>HA122</t>
  </si>
  <si>
    <t>Desselgem - Sporthal Leiestadion</t>
  </si>
  <si>
    <t>HA121</t>
  </si>
  <si>
    <t>Sporthal Heist o/d Berg</t>
  </si>
  <si>
    <t>HA123</t>
  </si>
  <si>
    <t>HA124</t>
  </si>
  <si>
    <t>HA125</t>
  </si>
  <si>
    <t>Sportcentrum Julien Saelens</t>
  </si>
  <si>
    <t>HA126</t>
  </si>
  <si>
    <t>HA115</t>
  </si>
  <si>
    <t>HA116</t>
  </si>
  <si>
    <t>HA117</t>
  </si>
  <si>
    <t>HA118</t>
  </si>
  <si>
    <t>HA119</t>
  </si>
  <si>
    <t>HA120</t>
  </si>
  <si>
    <t>HA109</t>
  </si>
  <si>
    <t>HA110</t>
  </si>
  <si>
    <t>HA111</t>
  </si>
  <si>
    <t>HA112</t>
  </si>
  <si>
    <t>HA113</t>
  </si>
  <si>
    <t>HA114</t>
  </si>
  <si>
    <t>HA103</t>
  </si>
  <si>
    <t>HA104</t>
  </si>
  <si>
    <t>HA105</t>
  </si>
  <si>
    <t>HA106</t>
  </si>
  <si>
    <t>HA107</t>
  </si>
  <si>
    <t>HA108</t>
  </si>
  <si>
    <t>HA97</t>
  </si>
  <si>
    <t>HA98</t>
  </si>
  <si>
    <t>HA99</t>
  </si>
  <si>
    <t>HA100</t>
  </si>
  <si>
    <t>HA101</t>
  </si>
  <si>
    <t>HA102</t>
  </si>
  <si>
    <t>HA92</t>
  </si>
  <si>
    <t>HA91</t>
  </si>
  <si>
    <t>HA93</t>
  </si>
  <si>
    <t>HA94</t>
  </si>
  <si>
    <t>HA95</t>
  </si>
  <si>
    <t>HA26</t>
  </si>
  <si>
    <t>HA85</t>
  </si>
  <si>
    <t>HA86</t>
  </si>
  <si>
    <t>HA87</t>
  </si>
  <si>
    <t>HA88</t>
  </si>
  <si>
    <t>HA89</t>
  </si>
  <si>
    <t>HA90</t>
  </si>
  <si>
    <t>HA79</t>
  </si>
  <si>
    <t>HA80</t>
  </si>
  <si>
    <t>HA81</t>
  </si>
  <si>
    <t>HA82</t>
  </si>
  <si>
    <t>HA83</t>
  </si>
  <si>
    <t>HA84</t>
  </si>
  <si>
    <t>HA73</t>
  </si>
  <si>
    <t>HA74</t>
  </si>
  <si>
    <t>HA75</t>
  </si>
  <si>
    <t>HA76</t>
  </si>
  <si>
    <t>HA77</t>
  </si>
  <si>
    <t>HA78</t>
  </si>
  <si>
    <t>HA67</t>
  </si>
  <si>
    <t>HA68</t>
  </si>
  <si>
    <t>HA69</t>
  </si>
  <si>
    <t>HA70</t>
  </si>
  <si>
    <t>HA71</t>
  </si>
  <si>
    <t>HA72</t>
  </si>
  <si>
    <t>HA61</t>
  </si>
  <si>
    <t>HA62</t>
  </si>
  <si>
    <t>HA63</t>
  </si>
  <si>
    <t>HA64</t>
  </si>
  <si>
    <t>HA65</t>
  </si>
  <si>
    <t>HA66</t>
  </si>
  <si>
    <t>HA55</t>
  </si>
  <si>
    <t>HA56</t>
  </si>
  <si>
    <t>HA57</t>
  </si>
  <si>
    <t>HA58</t>
  </si>
  <si>
    <t>HA59</t>
  </si>
  <si>
    <t>HA60</t>
  </si>
  <si>
    <t>HA49</t>
  </si>
  <si>
    <t>HA50</t>
  </si>
  <si>
    <t>HA51</t>
  </si>
  <si>
    <t>HA52</t>
  </si>
  <si>
    <t>HA53</t>
  </si>
  <si>
    <t>HA54</t>
  </si>
  <si>
    <t>HA46</t>
  </si>
  <si>
    <t>HA47</t>
  </si>
  <si>
    <t>HA48</t>
  </si>
  <si>
    <t>HA43</t>
  </si>
  <si>
    <t>HA44</t>
  </si>
  <si>
    <t>HA45</t>
  </si>
  <si>
    <t>HA42</t>
  </si>
  <si>
    <t>HA37</t>
  </si>
  <si>
    <t>HA38</t>
  </si>
  <si>
    <t>HA39</t>
  </si>
  <si>
    <t>HA40</t>
  </si>
  <si>
    <t>HA41</t>
  </si>
  <si>
    <t>HA31</t>
  </si>
  <si>
    <t>HA32</t>
  </si>
  <si>
    <t>HA33</t>
  </si>
  <si>
    <t>HA34</t>
  </si>
  <si>
    <t>HA35</t>
  </si>
  <si>
    <t>HA36</t>
  </si>
  <si>
    <t>HA96</t>
  </si>
  <si>
    <t>HA25</t>
  </si>
  <si>
    <t>HA27</t>
  </si>
  <si>
    <t>HA28</t>
  </si>
  <si>
    <t>HA29</t>
  </si>
  <si>
    <t>HA30</t>
  </si>
  <si>
    <t>HA19</t>
  </si>
  <si>
    <t>HA20</t>
  </si>
  <si>
    <t>HA21</t>
  </si>
  <si>
    <t>HA22</t>
  </si>
  <si>
    <t>HA23</t>
  </si>
  <si>
    <t>HA24</t>
  </si>
  <si>
    <t>HA13</t>
  </si>
  <si>
    <t>HA14</t>
  </si>
  <si>
    <t>HA15</t>
  </si>
  <si>
    <t>HA16</t>
  </si>
  <si>
    <t>HA17</t>
  </si>
  <si>
    <t>HA18</t>
  </si>
  <si>
    <t>HA07</t>
  </si>
  <si>
    <t>HA08</t>
  </si>
  <si>
    <t>HA09</t>
  </si>
  <si>
    <t>HA10</t>
  </si>
  <si>
    <t>HA11</t>
  </si>
  <si>
    <t>HA12</t>
  </si>
  <si>
    <t>HA01</t>
  </si>
  <si>
    <t>HA02</t>
  </si>
  <si>
    <t>HA03</t>
  </si>
  <si>
    <t>HA04</t>
  </si>
  <si>
    <t>HA05</t>
  </si>
  <si>
    <t>HA06</t>
  </si>
  <si>
    <t>IA Liga Dames</t>
  </si>
  <si>
    <t>IA86</t>
  </si>
  <si>
    <t>HC Schoten</t>
  </si>
  <si>
    <t>IA87</t>
  </si>
  <si>
    <t>Apolloon Kortrijk (Dames)</t>
  </si>
  <si>
    <t>IA88</t>
  </si>
  <si>
    <t>Sporthal LEBBEKE</t>
  </si>
  <si>
    <t>Brabo Denderbelle</t>
  </si>
  <si>
    <t>Sezoens Achilles Bocholt 1</t>
  </si>
  <si>
    <t>IA89</t>
  </si>
  <si>
    <t>IA90</t>
  </si>
  <si>
    <t>HC Heist o/d Berg</t>
  </si>
  <si>
    <t>IA81</t>
  </si>
  <si>
    <t>IA82</t>
  </si>
  <si>
    <t>IA83</t>
  </si>
  <si>
    <t>IA84</t>
  </si>
  <si>
    <t>IA85</t>
  </si>
  <si>
    <t>IA76</t>
  </si>
  <si>
    <t>IA77</t>
  </si>
  <si>
    <t>IA78</t>
  </si>
  <si>
    <t>IA79</t>
  </si>
  <si>
    <t>IA80</t>
  </si>
  <si>
    <t>IA28</t>
  </si>
  <si>
    <t>IA71</t>
  </si>
  <si>
    <t>IA72</t>
  </si>
  <si>
    <t>IA74</t>
  </si>
  <si>
    <t>IA75</t>
  </si>
  <si>
    <t>IA66</t>
  </si>
  <si>
    <t>IA67</t>
  </si>
  <si>
    <t>IA68</t>
  </si>
  <si>
    <t>IA69</t>
  </si>
  <si>
    <t>IA70</t>
  </si>
  <si>
    <t>IA61</t>
  </si>
  <si>
    <t>IA62</t>
  </si>
  <si>
    <t>IA63</t>
  </si>
  <si>
    <t>IA64</t>
  </si>
  <si>
    <t>IA65</t>
  </si>
  <si>
    <t>IA56</t>
  </si>
  <si>
    <t>IA57</t>
  </si>
  <si>
    <t>IA58</t>
  </si>
  <si>
    <t>IA59</t>
  </si>
  <si>
    <t>IA60</t>
  </si>
  <si>
    <t>IA51</t>
  </si>
  <si>
    <t>IA52</t>
  </si>
  <si>
    <t>IA53</t>
  </si>
  <si>
    <t>IA54</t>
  </si>
  <si>
    <t>IA55</t>
  </si>
  <si>
    <t>IA46</t>
  </si>
  <si>
    <t>IA47</t>
  </si>
  <si>
    <t>IA48</t>
  </si>
  <si>
    <t>IA49</t>
  </si>
  <si>
    <t>IA50</t>
  </si>
  <si>
    <t>IA41</t>
  </si>
  <si>
    <t>IA42</t>
  </si>
  <si>
    <t>IA43</t>
  </si>
  <si>
    <t>IA44</t>
  </si>
  <si>
    <t>IA45</t>
  </si>
  <si>
    <t>IA36</t>
  </si>
  <si>
    <t>IA37</t>
  </si>
  <si>
    <t>IA38</t>
  </si>
  <si>
    <t>IA39</t>
  </si>
  <si>
    <t>IA40</t>
  </si>
  <si>
    <t>IA31</t>
  </si>
  <si>
    <t>IA32</t>
  </si>
  <si>
    <t>IA33</t>
  </si>
  <si>
    <t>IA34</t>
  </si>
  <si>
    <t>IA35</t>
  </si>
  <si>
    <t>IA26</t>
  </si>
  <si>
    <t>IA27</t>
  </si>
  <si>
    <t>IA29</t>
  </si>
  <si>
    <t>IA30</t>
  </si>
  <si>
    <t>IA73</t>
  </si>
  <si>
    <t>IA21</t>
  </si>
  <si>
    <t>IA22</t>
  </si>
  <si>
    <t>IA23</t>
  </si>
  <si>
    <t>IA24</t>
  </si>
  <si>
    <t>IA25</t>
  </si>
  <si>
    <t>IA16</t>
  </si>
  <si>
    <t>IA17</t>
  </si>
  <si>
    <t>IA18</t>
  </si>
  <si>
    <t>IA19</t>
  </si>
  <si>
    <t>IA20</t>
  </si>
  <si>
    <t>IA11</t>
  </si>
  <si>
    <t>IA12</t>
  </si>
  <si>
    <t>IA13</t>
  </si>
  <si>
    <t>IA14</t>
  </si>
  <si>
    <t>IA15</t>
  </si>
  <si>
    <t>IA06</t>
  </si>
  <si>
    <t>IA07</t>
  </si>
  <si>
    <t>IA08</t>
  </si>
  <si>
    <t>IA09</t>
  </si>
  <si>
    <t>IA10</t>
  </si>
  <si>
    <t>IA01</t>
  </si>
  <si>
    <t>IA02</t>
  </si>
  <si>
    <t>IA03</t>
  </si>
  <si>
    <t>IA04</t>
  </si>
  <si>
    <t>IA05</t>
  </si>
  <si>
    <t>AA-Beneleague</t>
  </si>
  <si>
    <t>AA1</t>
  </si>
  <si>
    <t>AA2</t>
  </si>
  <si>
    <t>AA3</t>
  </si>
  <si>
    <t>AA4</t>
  </si>
  <si>
    <t>AA5</t>
  </si>
  <si>
    <t>AA6</t>
  </si>
  <si>
    <t>AA7</t>
  </si>
  <si>
    <t>AA8</t>
  </si>
  <si>
    <t>AA9</t>
  </si>
  <si>
    <t>AA10</t>
  </si>
  <si>
    <t>AA11</t>
  </si>
  <si>
    <t>AA12</t>
  </si>
  <si>
    <t>AA13</t>
  </si>
  <si>
    <t>AA14</t>
  </si>
  <si>
    <t>AA15</t>
  </si>
  <si>
    <t>AA16</t>
  </si>
  <si>
    <t>AA17</t>
  </si>
  <si>
    <t>AA18</t>
  </si>
  <si>
    <t>AA19</t>
  </si>
  <si>
    <t>AA20</t>
  </si>
  <si>
    <t>AA21</t>
  </si>
  <si>
    <t>AA22</t>
  </si>
  <si>
    <t>AA23</t>
  </si>
  <si>
    <t>AA24</t>
  </si>
  <si>
    <t>AA25</t>
  </si>
  <si>
    <t>AA26</t>
  </si>
  <si>
    <t>AA27</t>
  </si>
  <si>
    <t>AA28</t>
  </si>
  <si>
    <t>AA29</t>
  </si>
  <si>
    <t>AA30</t>
  </si>
  <si>
    <t>AA31</t>
  </si>
  <si>
    <t>AA32</t>
  </si>
  <si>
    <t>AA33</t>
  </si>
  <si>
    <t>AA34</t>
  </si>
  <si>
    <t>AA35</t>
  </si>
  <si>
    <t>AA36</t>
  </si>
  <si>
    <t>AA37</t>
  </si>
  <si>
    <t>AA38</t>
  </si>
  <si>
    <t>AA39</t>
  </si>
  <si>
    <t>AA40</t>
  </si>
  <si>
    <t>AA41</t>
  </si>
  <si>
    <t>AA42</t>
  </si>
  <si>
    <t>AA43</t>
  </si>
  <si>
    <t>AA44</t>
  </si>
  <si>
    <t>AA45</t>
  </si>
  <si>
    <t>AA46</t>
  </si>
  <si>
    <t>AA47</t>
  </si>
  <si>
    <t>AA48</t>
  </si>
  <si>
    <t>AA49</t>
  </si>
  <si>
    <t>AA50</t>
  </si>
  <si>
    <t>AA51</t>
  </si>
  <si>
    <t>AA52</t>
  </si>
  <si>
    <t>AA53</t>
  </si>
  <si>
    <t>AA54</t>
  </si>
  <si>
    <t>AA55</t>
  </si>
  <si>
    <t>AA56</t>
  </si>
  <si>
    <t>AA57</t>
  </si>
  <si>
    <t>AA58</t>
  </si>
  <si>
    <t>AA59</t>
  </si>
  <si>
    <t>AA60</t>
  </si>
  <si>
    <t>AA61</t>
  </si>
  <si>
    <t>AA62</t>
  </si>
  <si>
    <t>AA63</t>
  </si>
  <si>
    <t>AA64</t>
  </si>
  <si>
    <t>AA65</t>
  </si>
  <si>
    <t>AA66</t>
  </si>
  <si>
    <t>AA67</t>
  </si>
  <si>
    <t>AA68</t>
  </si>
  <si>
    <t>AA69</t>
  </si>
  <si>
    <t>AA70</t>
  </si>
  <si>
    <t>AA71</t>
  </si>
  <si>
    <t>AA72</t>
  </si>
  <si>
    <t>AA73</t>
  </si>
  <si>
    <t>AA74</t>
  </si>
  <si>
    <t>AA75</t>
  </si>
  <si>
    <t>AA76</t>
  </si>
  <si>
    <t>AA77</t>
  </si>
  <si>
    <t>AA78</t>
  </si>
  <si>
    <t>AA79</t>
  </si>
  <si>
    <t>AA80</t>
  </si>
  <si>
    <t>AA81</t>
  </si>
  <si>
    <t>AA82</t>
  </si>
  <si>
    <t>AA83</t>
  </si>
  <si>
    <t>AA84</t>
  </si>
  <si>
    <t>AA85</t>
  </si>
  <si>
    <t>AA86</t>
  </si>
  <si>
    <t>AA87</t>
  </si>
  <si>
    <t>AA88</t>
  </si>
  <si>
    <t>AA89</t>
  </si>
  <si>
    <t>AA90</t>
  </si>
  <si>
    <t>AA91</t>
  </si>
  <si>
    <t>AA92</t>
  </si>
  <si>
    <t>AA93</t>
  </si>
  <si>
    <t>AA94</t>
  </si>
  <si>
    <t>AA95</t>
  </si>
  <si>
    <t>AA96</t>
  </si>
  <si>
    <t>AA97</t>
  </si>
  <si>
    <t>AA98</t>
  </si>
  <si>
    <t>AA99</t>
  </si>
  <si>
    <t>AA100</t>
  </si>
  <si>
    <t>AA101</t>
  </si>
  <si>
    <t>AA102</t>
  </si>
  <si>
    <t>AA103</t>
  </si>
  <si>
    <t>AA104</t>
  </si>
  <si>
    <t>AA105</t>
  </si>
  <si>
    <t>AA106</t>
  </si>
  <si>
    <t>AA107</t>
  </si>
  <si>
    <t>AA108</t>
  </si>
  <si>
    <t>AA109</t>
  </si>
  <si>
    <t>AA110</t>
  </si>
  <si>
    <t>AA111</t>
  </si>
  <si>
    <t>AA112</t>
  </si>
  <si>
    <t>AA113</t>
  </si>
  <si>
    <t>AA114</t>
  </si>
  <si>
    <t>AA115</t>
  </si>
  <si>
    <t>AA116</t>
  </si>
  <si>
    <t>AA117</t>
  </si>
  <si>
    <t>AA118</t>
  </si>
  <si>
    <t>AA119</t>
  </si>
  <si>
    <t>AA120</t>
  </si>
  <si>
    <t>AA121</t>
  </si>
  <si>
    <t>AA122</t>
  </si>
  <si>
    <t>AA123</t>
  </si>
  <si>
    <t>AA124</t>
  </si>
  <si>
    <t>AA125</t>
  </si>
  <si>
    <t>AA126</t>
  </si>
  <si>
    <t>AA127</t>
  </si>
  <si>
    <t>AA128</t>
  </si>
  <si>
    <t>AA129</t>
  </si>
  <si>
    <t>AA130</t>
  </si>
  <si>
    <t>AA131</t>
  </si>
  <si>
    <t>AA132</t>
  </si>
  <si>
    <t>DR 1e nationale Dames</t>
  </si>
  <si>
    <t>DR01</t>
  </si>
  <si>
    <t>DR02</t>
  </si>
  <si>
    <t>DR03</t>
  </si>
  <si>
    <t>DR04</t>
  </si>
  <si>
    <t>DR05</t>
  </si>
  <si>
    <t>DR06</t>
  </si>
  <si>
    <t>DR07</t>
  </si>
  <si>
    <t>DR08</t>
  </si>
  <si>
    <t>DR09</t>
  </si>
  <si>
    <t>DR10</t>
  </si>
  <si>
    <t>DR11</t>
  </si>
  <si>
    <t>DR12</t>
  </si>
  <si>
    <t>DR13</t>
  </si>
  <si>
    <t>DR14</t>
  </si>
  <si>
    <t>DR15</t>
  </si>
  <si>
    <t>DR16</t>
  </si>
  <si>
    <t>DR17</t>
  </si>
  <si>
    <t>DR18</t>
  </si>
  <si>
    <t>DR19</t>
  </si>
  <si>
    <t>DR20</t>
  </si>
  <si>
    <t>DR21</t>
  </si>
  <si>
    <t>DR22</t>
  </si>
  <si>
    <t>DR23</t>
  </si>
  <si>
    <t>DR24</t>
  </si>
  <si>
    <t>DR25</t>
  </si>
  <si>
    <t>DR26</t>
  </si>
  <si>
    <t>DR27</t>
  </si>
  <si>
    <t>DR28</t>
  </si>
  <si>
    <t>DR29</t>
  </si>
  <si>
    <t>DR30</t>
  </si>
  <si>
    <t>DR31</t>
  </si>
  <si>
    <t>DR32</t>
  </si>
  <si>
    <t>DR33</t>
  </si>
  <si>
    <t>DR34</t>
  </si>
  <si>
    <t>DR35</t>
  </si>
  <si>
    <t>DR36</t>
  </si>
  <si>
    <t>DR37</t>
  </si>
  <si>
    <t>DR38</t>
  </si>
  <si>
    <t>DR39</t>
  </si>
  <si>
    <t>DR40</t>
  </si>
  <si>
    <t>DR41</t>
  </si>
  <si>
    <t>DR42</t>
  </si>
  <si>
    <t>DR43</t>
  </si>
  <si>
    <t>DR44</t>
  </si>
  <si>
    <t>DR45</t>
  </si>
  <si>
    <t>DR46</t>
  </si>
  <si>
    <t>DR47</t>
  </si>
  <si>
    <t>DR48</t>
  </si>
  <si>
    <t>DR49</t>
  </si>
  <si>
    <t>DR50</t>
  </si>
  <si>
    <t>DR51</t>
  </si>
  <si>
    <t>DR52</t>
  </si>
  <si>
    <t>DR53</t>
  </si>
  <si>
    <t>DR54</t>
  </si>
  <si>
    <t>DR55</t>
  </si>
  <si>
    <t>DR56</t>
  </si>
  <si>
    <t>DR57</t>
  </si>
  <si>
    <t>DR58</t>
  </si>
  <si>
    <t>DR59</t>
  </si>
  <si>
    <t>DR60</t>
  </si>
  <si>
    <t>DR61</t>
  </si>
  <si>
    <t>DR62</t>
  </si>
  <si>
    <t>DR63</t>
  </si>
  <si>
    <t>DR64</t>
  </si>
  <si>
    <t>DR65</t>
  </si>
  <si>
    <t>DR66</t>
  </si>
  <si>
    <t>DR67</t>
  </si>
  <si>
    <t>DR68</t>
  </si>
  <si>
    <t>DR69</t>
  </si>
  <si>
    <t>DR70</t>
  </si>
  <si>
    <t>DR71</t>
  </si>
  <si>
    <t>DR72</t>
  </si>
  <si>
    <t>DR73</t>
  </si>
  <si>
    <t>DR74</t>
  </si>
  <si>
    <t>DR75</t>
  </si>
  <si>
    <t>DR76</t>
  </si>
  <si>
    <t>DR77</t>
  </si>
  <si>
    <t>DR78</t>
  </si>
  <si>
    <t>DR79</t>
  </si>
  <si>
    <t>DR80</t>
  </si>
  <si>
    <t>DR81</t>
  </si>
  <si>
    <t>DR82</t>
  </si>
  <si>
    <t>DR83</t>
  </si>
  <si>
    <t>DR84</t>
  </si>
  <si>
    <t>DR85</t>
  </si>
  <si>
    <t>DR86</t>
  </si>
  <si>
    <t>DR87</t>
  </si>
  <si>
    <t>DR88</t>
  </si>
  <si>
    <t>DR89</t>
  </si>
  <si>
    <t>DR90</t>
  </si>
  <si>
    <t>RENAISSANCE MONTEGNEE</t>
  </si>
  <si>
    <t>DR 1e nationale Dames reserven</t>
  </si>
  <si>
    <t>Hubo Handbal (hubo handbal reserven)</t>
  </si>
  <si>
    <t>HB Sint-Truiden (B)</t>
  </si>
  <si>
    <t>HB Sint-Truiden</t>
  </si>
  <si>
    <t>weeknr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</si>
</sst>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/dd/mm/yy"/>
    <numFmt numFmtId="165" formatCode="0_);\(0\)"/>
    <numFmt numFmtId="166" formatCode="ddd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top"/>
    </xf>
  </cellStyleXfs>
  <cellXfs count="17">
    <xf numFmtId="0" fontId="0" fillId="0" borderId="0" xfId="0"/>
    <xf numFmtId="0" fontId="1" fillId="0" borderId="0" xfId="1">
      <alignment vertical="top"/>
    </xf>
    <xf numFmtId="0" fontId="3" fillId="0" borderId="0" xfId="1" applyFont="1">
      <alignment vertical="top"/>
    </xf>
    <xf numFmtId="0" fontId="4" fillId="0" borderId="0" xfId="1" applyFont="1">
      <alignment vertical="top"/>
    </xf>
    <xf numFmtId="164" fontId="1" fillId="0" borderId="0" xfId="1" applyNumberFormat="1">
      <alignment vertical="top"/>
    </xf>
    <xf numFmtId="165" fontId="2" fillId="0" borderId="0" xfId="1" applyNumberFormat="1" applyFont="1">
      <alignment vertical="top"/>
    </xf>
    <xf numFmtId="165" fontId="4" fillId="0" borderId="0" xfId="1" applyNumberFormat="1" applyFont="1">
      <alignment vertical="top"/>
    </xf>
    <xf numFmtId="0" fontId="2" fillId="0" borderId="0" xfId="1" applyFont="1">
      <alignment vertical="top"/>
    </xf>
    <xf numFmtId="166" fontId="2" fillId="0" borderId="0" xfId="1" applyNumberFormat="1" applyFont="1">
      <alignment vertical="top"/>
    </xf>
    <xf numFmtId="164" fontId="2" fillId="0" borderId="0" xfId="1" applyNumberFormat="1" applyFont="1">
      <alignment vertical="top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14" fontId="6" fillId="0" borderId="0" xfId="0" applyNumberFormat="1" applyFont="1" applyAlignment="1">
      <alignment wrapText="1"/>
    </xf>
    <xf numFmtId="0" fontId="0" fillId="0" borderId="0" xfId="0" applyAlignment="1">
      <alignment wrapText="1"/>
    </xf>
    <xf numFmtId="20" fontId="6" fillId="0" borderId="0" xfId="0" applyNumberFormat="1" applyFont="1" applyAlignment="1">
      <alignment wrapText="1"/>
    </xf>
    <xf numFmtId="1" fontId="1" fillId="0" borderId="0" xfId="1" applyNumberFormat="1">
      <alignment vertical="top"/>
    </xf>
    <xf numFmtId="0" fontId="2" fillId="0" borderId="0" xfId="1" applyFont="1" applyAlignment="1">
      <alignment horizontal="center" vertical="top"/>
    </xf>
  </cellXfs>
  <cellStyles count="2">
    <cellStyle name="Standaard" xfId="0" builtinId="0"/>
    <cellStyle name="Standaard 2" xfId="1" xr:uid="{63E0E0AD-BD2A-4F8C-9A7B-88F92C93B6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AC29-3F75-48D6-95CE-590F7098DFA1}">
  <dimension ref="A1:G625"/>
  <sheetViews>
    <sheetView topLeftCell="A436" workbookViewId="0">
      <selection activeCell="K461" sqref="K461"/>
    </sheetView>
  </sheetViews>
  <sheetFormatPr defaultRowHeight="14.4" x14ac:dyDescent="0.3"/>
  <cols>
    <col min="1" max="1" width="19.109375" bestFit="1" customWidth="1"/>
    <col min="3" max="3" width="37.21875" bestFit="1" customWidth="1"/>
    <col min="4" max="5" width="29.33203125" bestFit="1" customWidth="1"/>
    <col min="6" max="6" width="10.5546875" bestFit="1" customWidth="1"/>
    <col min="7" max="7" width="10.88671875" bestFit="1" customWidth="1"/>
  </cols>
  <sheetData>
    <row r="1" spans="1:7" ht="27.6" x14ac:dyDescent="0.3">
      <c r="A1" s="10" t="s">
        <v>32</v>
      </c>
      <c r="B1" s="10" t="s">
        <v>33</v>
      </c>
      <c r="C1" s="10" t="s">
        <v>34</v>
      </c>
      <c r="D1" s="10" t="s">
        <v>35</v>
      </c>
      <c r="E1" s="10" t="s">
        <v>36</v>
      </c>
      <c r="F1" s="10" t="s">
        <v>37</v>
      </c>
      <c r="G1" s="10" t="s">
        <v>38</v>
      </c>
    </row>
    <row r="2" spans="1:7" x14ac:dyDescent="0.3">
      <c r="A2" s="1" t="s">
        <v>1047</v>
      </c>
      <c r="B2" t="s">
        <v>1048</v>
      </c>
      <c r="C2" t="s">
        <v>11</v>
      </c>
      <c r="D2" t="s">
        <v>9</v>
      </c>
      <c r="E2" t="s">
        <v>10</v>
      </c>
      <c r="F2" s="15">
        <v>1</v>
      </c>
      <c r="G2" s="4">
        <v>44807</v>
      </c>
    </row>
    <row r="3" spans="1:7" x14ac:dyDescent="0.3">
      <c r="A3" s="1" t="s">
        <v>1047</v>
      </c>
      <c r="B3" t="s">
        <v>1049</v>
      </c>
      <c r="C3" t="s">
        <v>14</v>
      </c>
      <c r="D3" t="s">
        <v>12</v>
      </c>
      <c r="E3" t="s">
        <v>13</v>
      </c>
      <c r="F3" s="15">
        <v>1</v>
      </c>
      <c r="G3" s="4">
        <v>44807</v>
      </c>
    </row>
    <row r="4" spans="1:7" x14ac:dyDescent="0.3">
      <c r="A4" s="1" t="s">
        <v>1047</v>
      </c>
      <c r="B4" t="s">
        <v>1050</v>
      </c>
      <c r="C4" t="s">
        <v>17</v>
      </c>
      <c r="D4" t="s">
        <v>15</v>
      </c>
      <c r="E4" t="s">
        <v>16</v>
      </c>
      <c r="F4" s="15">
        <v>1</v>
      </c>
      <c r="G4" s="4">
        <v>44807</v>
      </c>
    </row>
    <row r="5" spans="1:7" x14ac:dyDescent="0.3">
      <c r="A5" s="1" t="s">
        <v>1047</v>
      </c>
      <c r="B5" t="s">
        <v>1051</v>
      </c>
      <c r="C5" t="s">
        <v>20</v>
      </c>
      <c r="D5" t="s">
        <v>18</v>
      </c>
      <c r="E5" t="s">
        <v>19</v>
      </c>
      <c r="F5" s="15">
        <v>1</v>
      </c>
      <c r="G5" s="4">
        <v>44807</v>
      </c>
    </row>
    <row r="6" spans="1:7" x14ac:dyDescent="0.3">
      <c r="A6" s="1" t="s">
        <v>1047</v>
      </c>
      <c r="B6" t="s">
        <v>1052</v>
      </c>
      <c r="C6" t="s">
        <v>23</v>
      </c>
      <c r="D6" t="s">
        <v>21</v>
      </c>
      <c r="E6" t="s">
        <v>22</v>
      </c>
      <c r="F6" s="15">
        <v>1</v>
      </c>
      <c r="G6" s="4">
        <v>44807</v>
      </c>
    </row>
    <row r="7" spans="1:7" x14ac:dyDescent="0.3">
      <c r="A7" s="1" t="s">
        <v>1047</v>
      </c>
      <c r="B7" t="s">
        <v>1053</v>
      </c>
      <c r="D7" t="s">
        <v>24</v>
      </c>
      <c r="E7" t="s">
        <v>25</v>
      </c>
      <c r="F7" s="15">
        <v>1</v>
      </c>
      <c r="G7" s="4">
        <v>44807</v>
      </c>
    </row>
    <row r="8" spans="1:7" x14ac:dyDescent="0.3">
      <c r="A8" s="1" t="s">
        <v>1047</v>
      </c>
      <c r="B8" t="s">
        <v>1054</v>
      </c>
      <c r="C8" t="s">
        <v>26</v>
      </c>
      <c r="D8" t="s">
        <v>13</v>
      </c>
      <c r="E8" t="s">
        <v>9</v>
      </c>
      <c r="F8" s="15">
        <v>2</v>
      </c>
      <c r="G8" s="4">
        <v>44814</v>
      </c>
    </row>
    <row r="9" spans="1:7" x14ac:dyDescent="0.3">
      <c r="A9" s="1" t="s">
        <v>1047</v>
      </c>
      <c r="B9" t="s">
        <v>1055</v>
      </c>
      <c r="C9" t="s">
        <v>14</v>
      </c>
      <c r="D9" t="s">
        <v>12</v>
      </c>
      <c r="E9" t="s">
        <v>16</v>
      </c>
      <c r="F9" s="15">
        <v>2</v>
      </c>
      <c r="G9" s="4">
        <v>44814</v>
      </c>
    </row>
    <row r="10" spans="1:7" x14ac:dyDescent="0.3">
      <c r="A10" s="1" t="s">
        <v>1047</v>
      </c>
      <c r="B10" t="s">
        <v>1056</v>
      </c>
      <c r="C10" t="s">
        <v>27</v>
      </c>
      <c r="D10" t="s">
        <v>19</v>
      </c>
      <c r="E10" t="s">
        <v>15</v>
      </c>
      <c r="F10" s="15">
        <v>2</v>
      </c>
      <c r="G10" s="4">
        <v>44814</v>
      </c>
    </row>
    <row r="11" spans="1:7" x14ac:dyDescent="0.3">
      <c r="A11" s="1" t="s">
        <v>1047</v>
      </c>
      <c r="B11" t="s">
        <v>1057</v>
      </c>
      <c r="C11" t="s">
        <v>28</v>
      </c>
      <c r="D11" t="s">
        <v>22</v>
      </c>
      <c r="E11" t="s">
        <v>18</v>
      </c>
      <c r="F11" s="15">
        <v>2</v>
      </c>
      <c r="G11" s="4">
        <v>44814</v>
      </c>
    </row>
    <row r="12" spans="1:7" x14ac:dyDescent="0.3">
      <c r="A12" s="1" t="s">
        <v>1047</v>
      </c>
      <c r="B12" t="s">
        <v>1058</v>
      </c>
      <c r="C12" t="s">
        <v>29</v>
      </c>
      <c r="D12" t="s">
        <v>25</v>
      </c>
      <c r="E12" t="s">
        <v>21</v>
      </c>
      <c r="F12" s="15">
        <v>2</v>
      </c>
      <c r="G12" s="4">
        <v>44814</v>
      </c>
    </row>
    <row r="13" spans="1:7" x14ac:dyDescent="0.3">
      <c r="A13" s="1" t="s">
        <v>1047</v>
      </c>
      <c r="B13" t="s">
        <v>1059</v>
      </c>
      <c r="C13" t="s">
        <v>30</v>
      </c>
      <c r="D13" t="s">
        <v>10</v>
      </c>
      <c r="E13" t="s">
        <v>24</v>
      </c>
      <c r="F13" s="15">
        <v>2</v>
      </c>
      <c r="G13" s="4">
        <v>44814</v>
      </c>
    </row>
    <row r="14" spans="1:7" x14ac:dyDescent="0.3">
      <c r="A14" s="1" t="s">
        <v>1047</v>
      </c>
      <c r="B14" t="s">
        <v>1060</v>
      </c>
      <c r="C14" t="s">
        <v>11</v>
      </c>
      <c r="D14" t="s">
        <v>9</v>
      </c>
      <c r="E14" t="s">
        <v>16</v>
      </c>
      <c r="F14" s="15">
        <v>3</v>
      </c>
      <c r="G14" s="4">
        <v>44821</v>
      </c>
    </row>
    <row r="15" spans="1:7" x14ac:dyDescent="0.3">
      <c r="A15" s="1" t="s">
        <v>1047</v>
      </c>
      <c r="B15" t="s">
        <v>1061</v>
      </c>
      <c r="C15" t="s">
        <v>14</v>
      </c>
      <c r="D15" t="s">
        <v>12</v>
      </c>
      <c r="E15" t="s">
        <v>19</v>
      </c>
      <c r="F15" s="15">
        <v>3</v>
      </c>
      <c r="G15" s="4">
        <v>44821</v>
      </c>
    </row>
    <row r="16" spans="1:7" x14ac:dyDescent="0.3">
      <c r="A16" s="1" t="s">
        <v>1047</v>
      </c>
      <c r="B16" t="s">
        <v>1062</v>
      </c>
      <c r="C16" t="s">
        <v>26</v>
      </c>
      <c r="D16" t="s">
        <v>13</v>
      </c>
      <c r="E16" t="s">
        <v>10</v>
      </c>
      <c r="F16" s="15">
        <v>3</v>
      </c>
      <c r="G16" s="4">
        <v>44821</v>
      </c>
    </row>
    <row r="17" spans="1:7" x14ac:dyDescent="0.3">
      <c r="A17" s="1" t="s">
        <v>1047</v>
      </c>
      <c r="B17" t="s">
        <v>1063</v>
      </c>
      <c r="C17" t="s">
        <v>17</v>
      </c>
      <c r="D17" t="s">
        <v>15</v>
      </c>
      <c r="E17" t="s">
        <v>22</v>
      </c>
      <c r="F17" s="15">
        <v>3</v>
      </c>
      <c r="G17" s="4">
        <v>44821</v>
      </c>
    </row>
    <row r="18" spans="1:7" x14ac:dyDescent="0.3">
      <c r="A18" s="1" t="s">
        <v>1047</v>
      </c>
      <c r="B18" t="s">
        <v>1064</v>
      </c>
      <c r="C18" t="s">
        <v>20</v>
      </c>
      <c r="D18" t="s">
        <v>18</v>
      </c>
      <c r="E18" t="s">
        <v>25</v>
      </c>
      <c r="F18" s="15">
        <v>3</v>
      </c>
      <c r="G18" s="4">
        <v>44821</v>
      </c>
    </row>
    <row r="19" spans="1:7" x14ac:dyDescent="0.3">
      <c r="A19" s="1" t="s">
        <v>1047</v>
      </c>
      <c r="B19" t="s">
        <v>1065</v>
      </c>
      <c r="C19" t="s">
        <v>23</v>
      </c>
      <c r="D19" t="s">
        <v>21</v>
      </c>
      <c r="E19" t="s">
        <v>24</v>
      </c>
      <c r="F19" s="15">
        <v>3</v>
      </c>
      <c r="G19" s="4">
        <v>44821</v>
      </c>
    </row>
    <row r="20" spans="1:7" x14ac:dyDescent="0.3">
      <c r="A20" s="1" t="s">
        <v>1047</v>
      </c>
      <c r="B20" t="s">
        <v>1066</v>
      </c>
      <c r="C20" t="s">
        <v>30</v>
      </c>
      <c r="D20" t="s">
        <v>10</v>
      </c>
      <c r="E20" t="s">
        <v>21</v>
      </c>
      <c r="F20" s="15">
        <v>4</v>
      </c>
      <c r="G20" s="4">
        <v>44828</v>
      </c>
    </row>
    <row r="21" spans="1:7" x14ac:dyDescent="0.3">
      <c r="A21" s="1" t="s">
        <v>1047</v>
      </c>
      <c r="B21" t="s">
        <v>1067</v>
      </c>
      <c r="C21" t="s">
        <v>31</v>
      </c>
      <c r="D21" t="s">
        <v>16</v>
      </c>
      <c r="E21" t="s">
        <v>13</v>
      </c>
      <c r="F21" s="15">
        <v>4</v>
      </c>
      <c r="G21" s="4">
        <v>44828</v>
      </c>
    </row>
    <row r="22" spans="1:7" x14ac:dyDescent="0.3">
      <c r="A22" s="1" t="s">
        <v>1047</v>
      </c>
      <c r="B22" t="s">
        <v>1068</v>
      </c>
      <c r="C22" t="s">
        <v>27</v>
      </c>
      <c r="D22" t="s">
        <v>19</v>
      </c>
      <c r="E22" t="s">
        <v>9</v>
      </c>
      <c r="F22" s="15">
        <v>4</v>
      </c>
      <c r="G22" s="4">
        <v>44828</v>
      </c>
    </row>
    <row r="23" spans="1:7" x14ac:dyDescent="0.3">
      <c r="A23" s="1" t="s">
        <v>1047</v>
      </c>
      <c r="B23" t="s">
        <v>1069</v>
      </c>
      <c r="C23" t="s">
        <v>28</v>
      </c>
      <c r="D23" t="s">
        <v>22</v>
      </c>
      <c r="E23" t="s">
        <v>12</v>
      </c>
      <c r="F23" s="15">
        <v>4</v>
      </c>
      <c r="G23" s="4">
        <v>44828</v>
      </c>
    </row>
    <row r="24" spans="1:7" x14ac:dyDescent="0.3">
      <c r="A24" s="1" t="s">
        <v>1047</v>
      </c>
      <c r="B24" t="s">
        <v>1070</v>
      </c>
      <c r="C24" t="s">
        <v>29</v>
      </c>
      <c r="D24" t="s">
        <v>25</v>
      </c>
      <c r="E24" t="s">
        <v>15</v>
      </c>
      <c r="F24" s="15">
        <v>4</v>
      </c>
      <c r="G24" s="4">
        <v>44828</v>
      </c>
    </row>
    <row r="25" spans="1:7" x14ac:dyDescent="0.3">
      <c r="A25" s="1" t="s">
        <v>1047</v>
      </c>
      <c r="B25" t="s">
        <v>1071</v>
      </c>
      <c r="D25" t="s">
        <v>24</v>
      </c>
      <c r="E25" t="s">
        <v>18</v>
      </c>
      <c r="F25" s="15">
        <v>4</v>
      </c>
      <c r="G25" s="4">
        <v>44828</v>
      </c>
    </row>
    <row r="26" spans="1:7" x14ac:dyDescent="0.3">
      <c r="A26" s="1" t="s">
        <v>1047</v>
      </c>
      <c r="B26" t="s">
        <v>1072</v>
      </c>
      <c r="C26" t="s">
        <v>11</v>
      </c>
      <c r="D26" t="s">
        <v>9</v>
      </c>
      <c r="E26" t="s">
        <v>22</v>
      </c>
      <c r="F26" s="15">
        <v>5</v>
      </c>
      <c r="G26" s="4">
        <v>44835</v>
      </c>
    </row>
    <row r="27" spans="1:7" x14ac:dyDescent="0.3">
      <c r="A27" s="1" t="s">
        <v>1047</v>
      </c>
      <c r="B27" t="s">
        <v>1073</v>
      </c>
      <c r="C27" t="s">
        <v>14</v>
      </c>
      <c r="D27" t="s">
        <v>12</v>
      </c>
      <c r="E27" t="s">
        <v>25</v>
      </c>
      <c r="F27" s="15">
        <v>5</v>
      </c>
      <c r="G27" s="4">
        <v>44835</v>
      </c>
    </row>
    <row r="28" spans="1:7" x14ac:dyDescent="0.3">
      <c r="A28" s="1" t="s">
        <v>1047</v>
      </c>
      <c r="B28" t="s">
        <v>1074</v>
      </c>
      <c r="C28" t="s">
        <v>26</v>
      </c>
      <c r="D28" t="s">
        <v>13</v>
      </c>
      <c r="E28" t="s">
        <v>19</v>
      </c>
      <c r="F28" s="15">
        <v>5</v>
      </c>
      <c r="G28" s="4">
        <v>44835</v>
      </c>
    </row>
    <row r="29" spans="1:7" x14ac:dyDescent="0.3">
      <c r="A29" s="1" t="s">
        <v>1047</v>
      </c>
      <c r="B29" t="s">
        <v>1075</v>
      </c>
      <c r="C29" t="s">
        <v>31</v>
      </c>
      <c r="D29" t="s">
        <v>16</v>
      </c>
      <c r="E29" t="s">
        <v>10</v>
      </c>
      <c r="F29" s="15">
        <v>5</v>
      </c>
      <c r="G29" s="4">
        <v>44835</v>
      </c>
    </row>
    <row r="30" spans="1:7" x14ac:dyDescent="0.3">
      <c r="A30" s="1" t="s">
        <v>1047</v>
      </c>
      <c r="B30" t="s">
        <v>1076</v>
      </c>
      <c r="C30" t="s">
        <v>20</v>
      </c>
      <c r="D30" t="s">
        <v>18</v>
      </c>
      <c r="E30" t="s">
        <v>21</v>
      </c>
      <c r="F30" s="15">
        <v>5</v>
      </c>
      <c r="G30" s="4">
        <v>44835</v>
      </c>
    </row>
    <row r="31" spans="1:7" x14ac:dyDescent="0.3">
      <c r="A31" s="1" t="s">
        <v>1047</v>
      </c>
      <c r="B31" t="s">
        <v>1077</v>
      </c>
      <c r="C31" t="s">
        <v>17</v>
      </c>
      <c r="D31" t="s">
        <v>15</v>
      </c>
      <c r="E31" t="s">
        <v>24</v>
      </c>
      <c r="F31" s="15">
        <v>5</v>
      </c>
      <c r="G31" s="4">
        <v>44835</v>
      </c>
    </row>
    <row r="32" spans="1:7" x14ac:dyDescent="0.3">
      <c r="A32" s="1" t="s">
        <v>1047</v>
      </c>
      <c r="B32" t="s">
        <v>1078</v>
      </c>
      <c r="C32" t="s">
        <v>30</v>
      </c>
      <c r="D32" t="s">
        <v>10</v>
      </c>
      <c r="E32" t="s">
        <v>18</v>
      </c>
      <c r="F32" s="15">
        <v>6</v>
      </c>
      <c r="G32" s="4">
        <v>44842</v>
      </c>
    </row>
    <row r="33" spans="1:7" x14ac:dyDescent="0.3">
      <c r="A33" s="1" t="s">
        <v>1047</v>
      </c>
      <c r="B33" t="s">
        <v>1079</v>
      </c>
      <c r="C33" t="s">
        <v>27</v>
      </c>
      <c r="D33" t="s">
        <v>19</v>
      </c>
      <c r="E33" t="s">
        <v>16</v>
      </c>
      <c r="F33" s="15">
        <v>6</v>
      </c>
      <c r="G33" s="4">
        <v>44842</v>
      </c>
    </row>
    <row r="34" spans="1:7" x14ac:dyDescent="0.3">
      <c r="A34" s="1" t="s">
        <v>1047</v>
      </c>
      <c r="B34" t="s">
        <v>1080</v>
      </c>
      <c r="C34" t="s">
        <v>23</v>
      </c>
      <c r="D34" t="s">
        <v>21</v>
      </c>
      <c r="E34" t="s">
        <v>15</v>
      </c>
      <c r="F34" s="15">
        <v>6</v>
      </c>
      <c r="G34" s="4">
        <v>44842</v>
      </c>
    </row>
    <row r="35" spans="1:7" x14ac:dyDescent="0.3">
      <c r="A35" s="1" t="s">
        <v>1047</v>
      </c>
      <c r="B35" t="s">
        <v>1081</v>
      </c>
      <c r="C35" t="s">
        <v>28</v>
      </c>
      <c r="D35" t="s">
        <v>22</v>
      </c>
      <c r="E35" t="s">
        <v>13</v>
      </c>
      <c r="F35" s="15">
        <v>6</v>
      </c>
      <c r="G35" s="4">
        <v>44842</v>
      </c>
    </row>
    <row r="36" spans="1:7" x14ac:dyDescent="0.3">
      <c r="A36" s="1" t="s">
        <v>1047</v>
      </c>
      <c r="B36" t="s">
        <v>1082</v>
      </c>
      <c r="C36" t="s">
        <v>29</v>
      </c>
      <c r="D36" t="s">
        <v>25</v>
      </c>
      <c r="E36" t="s">
        <v>9</v>
      </c>
      <c r="F36" s="15">
        <v>6</v>
      </c>
      <c r="G36" s="4">
        <v>44842</v>
      </c>
    </row>
    <row r="37" spans="1:7" x14ac:dyDescent="0.3">
      <c r="A37" s="1" t="s">
        <v>1047</v>
      </c>
      <c r="B37" t="s">
        <v>1083</v>
      </c>
      <c r="D37" t="s">
        <v>24</v>
      </c>
      <c r="E37" t="s">
        <v>12</v>
      </c>
      <c r="F37" s="15">
        <v>6</v>
      </c>
      <c r="G37" s="4">
        <v>44842</v>
      </c>
    </row>
    <row r="38" spans="1:7" x14ac:dyDescent="0.3">
      <c r="A38" s="1" t="s">
        <v>1047</v>
      </c>
      <c r="B38" t="s">
        <v>1084</v>
      </c>
      <c r="C38" t="s">
        <v>14</v>
      </c>
      <c r="D38" t="s">
        <v>12</v>
      </c>
      <c r="E38" t="s">
        <v>21</v>
      </c>
      <c r="F38" s="15">
        <v>7</v>
      </c>
      <c r="G38" s="4">
        <v>44849</v>
      </c>
    </row>
    <row r="39" spans="1:7" x14ac:dyDescent="0.3">
      <c r="A39" s="1" t="s">
        <v>1047</v>
      </c>
      <c r="B39" t="s">
        <v>1085</v>
      </c>
      <c r="C39" t="s">
        <v>26</v>
      </c>
      <c r="D39" t="s">
        <v>13</v>
      </c>
      <c r="E39" t="s">
        <v>25</v>
      </c>
      <c r="F39" s="15">
        <v>7</v>
      </c>
      <c r="G39" s="4">
        <v>44849</v>
      </c>
    </row>
    <row r="40" spans="1:7" x14ac:dyDescent="0.3">
      <c r="A40" s="1" t="s">
        <v>1047</v>
      </c>
      <c r="B40" t="s">
        <v>1086</v>
      </c>
      <c r="C40" t="s">
        <v>17</v>
      </c>
      <c r="D40" t="s">
        <v>15</v>
      </c>
      <c r="E40" t="s">
        <v>18</v>
      </c>
      <c r="F40" s="15">
        <v>7</v>
      </c>
      <c r="G40" s="4">
        <v>44849</v>
      </c>
    </row>
    <row r="41" spans="1:7" x14ac:dyDescent="0.3">
      <c r="A41" s="1" t="s">
        <v>1047</v>
      </c>
      <c r="B41" t="s">
        <v>1087</v>
      </c>
      <c r="C41" t="s">
        <v>31</v>
      </c>
      <c r="D41" t="s">
        <v>16</v>
      </c>
      <c r="E41" t="s">
        <v>22</v>
      </c>
      <c r="F41" s="15">
        <v>7</v>
      </c>
      <c r="G41" s="4">
        <v>44849</v>
      </c>
    </row>
    <row r="42" spans="1:7" x14ac:dyDescent="0.3">
      <c r="A42" s="1" t="s">
        <v>1047</v>
      </c>
      <c r="B42" t="s">
        <v>1088</v>
      </c>
      <c r="C42" t="s">
        <v>27</v>
      </c>
      <c r="D42" t="s">
        <v>19</v>
      </c>
      <c r="E42" t="s">
        <v>10</v>
      </c>
      <c r="F42" s="15">
        <v>7</v>
      </c>
      <c r="G42" s="4">
        <v>44849</v>
      </c>
    </row>
    <row r="43" spans="1:7" x14ac:dyDescent="0.3">
      <c r="A43" s="1" t="s">
        <v>1047</v>
      </c>
      <c r="B43" t="s">
        <v>1089</v>
      </c>
      <c r="C43" t="s">
        <v>11</v>
      </c>
      <c r="D43" t="s">
        <v>9</v>
      </c>
      <c r="E43" t="s">
        <v>24</v>
      </c>
      <c r="F43" s="15">
        <v>7</v>
      </c>
      <c r="G43" s="4">
        <v>44849</v>
      </c>
    </row>
    <row r="44" spans="1:7" x14ac:dyDescent="0.3">
      <c r="A44" s="1" t="s">
        <v>1047</v>
      </c>
      <c r="B44" t="s">
        <v>1090</v>
      </c>
      <c r="C44" t="s">
        <v>17</v>
      </c>
      <c r="D44" t="s">
        <v>15</v>
      </c>
      <c r="E44" t="s">
        <v>10</v>
      </c>
      <c r="F44" s="15">
        <v>8</v>
      </c>
      <c r="G44" s="4">
        <v>44856</v>
      </c>
    </row>
    <row r="45" spans="1:7" x14ac:dyDescent="0.3">
      <c r="A45" s="1" t="s">
        <v>1047</v>
      </c>
      <c r="B45" t="s">
        <v>1091</v>
      </c>
      <c r="C45" t="s">
        <v>20</v>
      </c>
      <c r="D45" t="s">
        <v>18</v>
      </c>
      <c r="E45" t="s">
        <v>12</v>
      </c>
      <c r="F45" s="15">
        <v>8</v>
      </c>
      <c r="G45" s="4">
        <v>44856</v>
      </c>
    </row>
    <row r="46" spans="1:7" x14ac:dyDescent="0.3">
      <c r="A46" s="1" t="s">
        <v>1047</v>
      </c>
      <c r="B46" t="s">
        <v>1092</v>
      </c>
      <c r="C46" t="s">
        <v>23</v>
      </c>
      <c r="D46" t="s">
        <v>21</v>
      </c>
      <c r="E46" t="s">
        <v>9</v>
      </c>
      <c r="F46" s="15">
        <v>8</v>
      </c>
      <c r="G46" s="4">
        <v>44856</v>
      </c>
    </row>
    <row r="47" spans="1:7" x14ac:dyDescent="0.3">
      <c r="A47" s="1" t="s">
        <v>1047</v>
      </c>
      <c r="B47" t="s">
        <v>1093</v>
      </c>
      <c r="C47" t="s">
        <v>28</v>
      </c>
      <c r="D47" t="s">
        <v>22</v>
      </c>
      <c r="E47" t="s">
        <v>19</v>
      </c>
      <c r="F47" s="15">
        <v>8</v>
      </c>
      <c r="G47" s="4">
        <v>44856</v>
      </c>
    </row>
    <row r="48" spans="1:7" x14ac:dyDescent="0.3">
      <c r="A48" s="1" t="s">
        <v>1047</v>
      </c>
      <c r="B48" t="s">
        <v>1094</v>
      </c>
      <c r="C48" t="s">
        <v>29</v>
      </c>
      <c r="D48" t="s">
        <v>25</v>
      </c>
      <c r="E48" t="s">
        <v>16</v>
      </c>
      <c r="F48" s="15">
        <v>8</v>
      </c>
      <c r="G48" s="4">
        <v>44856</v>
      </c>
    </row>
    <row r="49" spans="1:7" x14ac:dyDescent="0.3">
      <c r="A49" s="1" t="s">
        <v>1047</v>
      </c>
      <c r="B49" t="s">
        <v>1095</v>
      </c>
      <c r="D49" t="s">
        <v>24</v>
      </c>
      <c r="E49" t="s">
        <v>13</v>
      </c>
      <c r="F49" s="15">
        <v>8</v>
      </c>
      <c r="G49" s="4">
        <v>44856</v>
      </c>
    </row>
    <row r="50" spans="1:7" x14ac:dyDescent="0.3">
      <c r="A50" s="1" t="s">
        <v>1047</v>
      </c>
      <c r="B50" t="s">
        <v>1096</v>
      </c>
      <c r="C50" t="s">
        <v>11</v>
      </c>
      <c r="D50" t="s">
        <v>9</v>
      </c>
      <c r="E50" t="s">
        <v>18</v>
      </c>
      <c r="F50" s="15">
        <v>9</v>
      </c>
      <c r="G50" s="4">
        <v>44863</v>
      </c>
    </row>
    <row r="51" spans="1:7" x14ac:dyDescent="0.3">
      <c r="A51" s="1" t="s">
        <v>1047</v>
      </c>
      <c r="B51" t="s">
        <v>1097</v>
      </c>
      <c r="C51" t="s">
        <v>30</v>
      </c>
      <c r="D51" t="s">
        <v>10</v>
      </c>
      <c r="E51" t="s">
        <v>22</v>
      </c>
      <c r="F51" s="15">
        <v>9</v>
      </c>
      <c r="G51" s="4">
        <v>44863</v>
      </c>
    </row>
    <row r="52" spans="1:7" x14ac:dyDescent="0.3">
      <c r="A52" s="1" t="s">
        <v>1047</v>
      </c>
      <c r="B52" t="s">
        <v>1098</v>
      </c>
      <c r="C52" t="s">
        <v>14</v>
      </c>
      <c r="D52" t="s">
        <v>12</v>
      </c>
      <c r="E52" t="s">
        <v>15</v>
      </c>
      <c r="F52" s="15">
        <v>9</v>
      </c>
      <c r="G52" s="4">
        <v>44863</v>
      </c>
    </row>
    <row r="53" spans="1:7" x14ac:dyDescent="0.3">
      <c r="A53" s="1" t="s">
        <v>1047</v>
      </c>
      <c r="B53" t="s">
        <v>1099</v>
      </c>
      <c r="C53" t="s">
        <v>26</v>
      </c>
      <c r="D53" t="s">
        <v>13</v>
      </c>
      <c r="E53" t="s">
        <v>21</v>
      </c>
      <c r="F53" s="15">
        <v>9</v>
      </c>
      <c r="G53" s="4">
        <v>44863</v>
      </c>
    </row>
    <row r="54" spans="1:7" x14ac:dyDescent="0.3">
      <c r="A54" s="1" t="s">
        <v>1047</v>
      </c>
      <c r="B54" t="s">
        <v>1100</v>
      </c>
      <c r="C54" t="s">
        <v>27</v>
      </c>
      <c r="D54" t="s">
        <v>19</v>
      </c>
      <c r="E54" t="s">
        <v>25</v>
      </c>
      <c r="F54" s="15">
        <v>9</v>
      </c>
      <c r="G54" s="4">
        <v>44863</v>
      </c>
    </row>
    <row r="55" spans="1:7" x14ac:dyDescent="0.3">
      <c r="A55" s="1" t="s">
        <v>1047</v>
      </c>
      <c r="B55" t="s">
        <v>1101</v>
      </c>
      <c r="C55" t="s">
        <v>31</v>
      </c>
      <c r="D55" t="s">
        <v>16</v>
      </c>
      <c r="E55" t="s">
        <v>24</v>
      </c>
      <c r="F55" s="15">
        <v>9</v>
      </c>
      <c r="G55" s="4">
        <v>44863</v>
      </c>
    </row>
    <row r="56" spans="1:7" x14ac:dyDescent="0.3">
      <c r="A56" s="1" t="s">
        <v>1047</v>
      </c>
      <c r="B56" t="s">
        <v>1102</v>
      </c>
      <c r="C56" t="s">
        <v>14</v>
      </c>
      <c r="D56" t="s">
        <v>12</v>
      </c>
      <c r="E56" t="s">
        <v>10</v>
      </c>
      <c r="F56" s="15">
        <v>10</v>
      </c>
      <c r="G56" s="4">
        <v>44870</v>
      </c>
    </row>
    <row r="57" spans="1:7" x14ac:dyDescent="0.3">
      <c r="A57" s="1" t="s">
        <v>1047</v>
      </c>
      <c r="B57" t="s">
        <v>1103</v>
      </c>
      <c r="C57" t="s">
        <v>17</v>
      </c>
      <c r="D57" t="s">
        <v>15</v>
      </c>
      <c r="E57" t="s">
        <v>9</v>
      </c>
      <c r="F57" s="15">
        <v>10</v>
      </c>
      <c r="G57" s="4">
        <v>44870</v>
      </c>
    </row>
    <row r="58" spans="1:7" x14ac:dyDescent="0.3">
      <c r="A58" s="1" t="s">
        <v>1047</v>
      </c>
      <c r="B58" t="s">
        <v>1104</v>
      </c>
      <c r="C58" t="s">
        <v>20</v>
      </c>
      <c r="D58" t="s">
        <v>18</v>
      </c>
      <c r="E58" t="s">
        <v>13</v>
      </c>
      <c r="F58" s="15">
        <v>10</v>
      </c>
      <c r="G58" s="4">
        <v>44870</v>
      </c>
    </row>
    <row r="59" spans="1:7" x14ac:dyDescent="0.3">
      <c r="A59" s="1" t="s">
        <v>1047</v>
      </c>
      <c r="B59" t="s">
        <v>1105</v>
      </c>
      <c r="C59" t="s">
        <v>23</v>
      </c>
      <c r="D59" t="s">
        <v>21</v>
      </c>
      <c r="E59" t="s">
        <v>16</v>
      </c>
      <c r="F59" s="15">
        <v>10</v>
      </c>
      <c r="G59" s="4">
        <v>44870</v>
      </c>
    </row>
    <row r="60" spans="1:7" x14ac:dyDescent="0.3">
      <c r="A60" s="1" t="s">
        <v>1047</v>
      </c>
      <c r="B60" t="s">
        <v>1106</v>
      </c>
      <c r="C60" t="s">
        <v>29</v>
      </c>
      <c r="D60" t="s">
        <v>25</v>
      </c>
      <c r="E60" t="s">
        <v>22</v>
      </c>
      <c r="F60" s="15">
        <v>10</v>
      </c>
      <c r="G60" s="4">
        <v>44870</v>
      </c>
    </row>
    <row r="61" spans="1:7" x14ac:dyDescent="0.3">
      <c r="A61" s="1" t="s">
        <v>1047</v>
      </c>
      <c r="B61" t="s">
        <v>1107</v>
      </c>
      <c r="D61" t="s">
        <v>24</v>
      </c>
      <c r="E61" t="s">
        <v>19</v>
      </c>
      <c r="F61" s="15">
        <v>10</v>
      </c>
      <c r="G61" s="4">
        <v>44870</v>
      </c>
    </row>
    <row r="62" spans="1:7" x14ac:dyDescent="0.3">
      <c r="A62" s="1" t="s">
        <v>1047</v>
      </c>
      <c r="B62" t="s">
        <v>1108</v>
      </c>
      <c r="C62" t="s">
        <v>11</v>
      </c>
      <c r="D62" t="s">
        <v>9</v>
      </c>
      <c r="E62" t="s">
        <v>12</v>
      </c>
      <c r="F62" s="15">
        <v>11</v>
      </c>
      <c r="G62" s="4">
        <v>44877</v>
      </c>
    </row>
    <row r="63" spans="1:7" x14ac:dyDescent="0.3">
      <c r="A63" s="1" t="s">
        <v>1047</v>
      </c>
      <c r="B63" t="s">
        <v>1109</v>
      </c>
      <c r="C63" t="s">
        <v>30</v>
      </c>
      <c r="D63" t="s">
        <v>10</v>
      </c>
      <c r="E63" t="s">
        <v>25</v>
      </c>
      <c r="F63" s="15">
        <v>11</v>
      </c>
      <c r="G63" s="4">
        <v>44877</v>
      </c>
    </row>
    <row r="64" spans="1:7" x14ac:dyDescent="0.3">
      <c r="A64" s="1" t="s">
        <v>1047</v>
      </c>
      <c r="B64" t="s">
        <v>1110</v>
      </c>
      <c r="C64" t="s">
        <v>26</v>
      </c>
      <c r="D64" t="s">
        <v>13</v>
      </c>
      <c r="E64" t="s">
        <v>15</v>
      </c>
      <c r="F64" s="15">
        <v>11</v>
      </c>
      <c r="G64" s="4">
        <v>44877</v>
      </c>
    </row>
    <row r="65" spans="1:7" x14ac:dyDescent="0.3">
      <c r="A65" s="1" t="s">
        <v>1047</v>
      </c>
      <c r="B65" t="s">
        <v>1111</v>
      </c>
      <c r="C65" t="s">
        <v>31</v>
      </c>
      <c r="D65" t="s">
        <v>16</v>
      </c>
      <c r="E65" t="s">
        <v>18</v>
      </c>
      <c r="F65" s="15">
        <v>11</v>
      </c>
      <c r="G65" s="4">
        <v>44877</v>
      </c>
    </row>
    <row r="66" spans="1:7" x14ac:dyDescent="0.3">
      <c r="A66" s="1" t="s">
        <v>1047</v>
      </c>
      <c r="B66" t="s">
        <v>1112</v>
      </c>
      <c r="C66" t="s">
        <v>27</v>
      </c>
      <c r="D66" t="s">
        <v>19</v>
      </c>
      <c r="E66" t="s">
        <v>21</v>
      </c>
      <c r="F66" s="15">
        <v>11</v>
      </c>
      <c r="G66" s="4">
        <v>44877</v>
      </c>
    </row>
    <row r="67" spans="1:7" x14ac:dyDescent="0.3">
      <c r="A67" s="1" t="s">
        <v>1047</v>
      </c>
      <c r="B67" t="s">
        <v>1113</v>
      </c>
      <c r="C67" t="s">
        <v>28</v>
      </c>
      <c r="D67" t="s">
        <v>22</v>
      </c>
      <c r="E67" t="s">
        <v>24</v>
      </c>
      <c r="F67" s="15">
        <v>11</v>
      </c>
      <c r="G67" s="4">
        <v>44877</v>
      </c>
    </row>
    <row r="68" spans="1:7" x14ac:dyDescent="0.3">
      <c r="A68" s="1" t="s">
        <v>1047</v>
      </c>
      <c r="B68" t="s">
        <v>1114</v>
      </c>
      <c r="C68" t="s">
        <v>30</v>
      </c>
      <c r="D68" t="s">
        <v>10</v>
      </c>
      <c r="E68" t="s">
        <v>9</v>
      </c>
      <c r="F68" s="15">
        <v>12</v>
      </c>
      <c r="G68" s="4">
        <v>44884</v>
      </c>
    </row>
    <row r="69" spans="1:7" x14ac:dyDescent="0.3">
      <c r="A69" s="1" t="s">
        <v>1047</v>
      </c>
      <c r="B69" t="s">
        <v>1115</v>
      </c>
      <c r="C69" t="s">
        <v>26</v>
      </c>
      <c r="D69" t="s">
        <v>13</v>
      </c>
      <c r="E69" t="s">
        <v>12</v>
      </c>
      <c r="F69" s="15">
        <v>12</v>
      </c>
      <c r="G69" s="4">
        <v>44884</v>
      </c>
    </row>
    <row r="70" spans="1:7" x14ac:dyDescent="0.3">
      <c r="A70" s="1" t="s">
        <v>1047</v>
      </c>
      <c r="B70" t="s">
        <v>1116</v>
      </c>
      <c r="C70" t="s">
        <v>31</v>
      </c>
      <c r="D70" t="s">
        <v>16</v>
      </c>
      <c r="E70" t="s">
        <v>15</v>
      </c>
      <c r="F70" s="15">
        <v>12</v>
      </c>
      <c r="G70" s="4">
        <v>44884</v>
      </c>
    </row>
    <row r="71" spans="1:7" x14ac:dyDescent="0.3">
      <c r="A71" s="1" t="s">
        <v>1047</v>
      </c>
      <c r="B71" t="s">
        <v>1117</v>
      </c>
      <c r="C71" t="s">
        <v>27</v>
      </c>
      <c r="D71" t="s">
        <v>19</v>
      </c>
      <c r="E71" t="s">
        <v>18</v>
      </c>
      <c r="F71" s="15">
        <v>12</v>
      </c>
      <c r="G71" s="4">
        <v>44884</v>
      </c>
    </row>
    <row r="72" spans="1:7" x14ac:dyDescent="0.3">
      <c r="A72" s="1" t="s">
        <v>1047</v>
      </c>
      <c r="B72" t="s">
        <v>1118</v>
      </c>
      <c r="C72" t="s">
        <v>28</v>
      </c>
      <c r="D72" t="s">
        <v>22</v>
      </c>
      <c r="E72" t="s">
        <v>21</v>
      </c>
      <c r="F72" s="15">
        <v>12</v>
      </c>
      <c r="G72" s="4">
        <v>44884</v>
      </c>
    </row>
    <row r="73" spans="1:7" x14ac:dyDescent="0.3">
      <c r="A73" s="1" t="s">
        <v>1047</v>
      </c>
      <c r="B73" t="s">
        <v>1119</v>
      </c>
      <c r="C73" t="s">
        <v>29</v>
      </c>
      <c r="D73" t="s">
        <v>25</v>
      </c>
      <c r="E73" t="s">
        <v>24</v>
      </c>
      <c r="F73" s="15">
        <v>12</v>
      </c>
      <c r="G73" s="4">
        <v>44884</v>
      </c>
    </row>
    <row r="74" spans="1:7" x14ac:dyDescent="0.3">
      <c r="A74" s="1" t="s">
        <v>1047</v>
      </c>
      <c r="B74" t="s">
        <v>1120</v>
      </c>
      <c r="C74" t="s">
        <v>11</v>
      </c>
      <c r="D74" t="s">
        <v>9</v>
      </c>
      <c r="E74" t="s">
        <v>13</v>
      </c>
      <c r="F74" s="15">
        <v>13</v>
      </c>
      <c r="G74" s="4">
        <v>44891</v>
      </c>
    </row>
    <row r="75" spans="1:7" x14ac:dyDescent="0.3">
      <c r="A75" s="1" t="s">
        <v>1047</v>
      </c>
      <c r="B75" t="s">
        <v>1121</v>
      </c>
      <c r="C75" t="s">
        <v>26</v>
      </c>
      <c r="D75" t="s">
        <v>16</v>
      </c>
      <c r="E75" t="s">
        <v>12</v>
      </c>
      <c r="F75" s="15">
        <v>13</v>
      </c>
      <c r="G75" s="4">
        <v>44891</v>
      </c>
    </row>
    <row r="76" spans="1:7" x14ac:dyDescent="0.3">
      <c r="A76" s="1" t="s">
        <v>1047</v>
      </c>
      <c r="B76" t="s">
        <v>1122</v>
      </c>
      <c r="C76" t="s">
        <v>17</v>
      </c>
      <c r="D76" t="s">
        <v>15</v>
      </c>
      <c r="E76" t="s">
        <v>19</v>
      </c>
      <c r="F76" s="15">
        <v>13</v>
      </c>
      <c r="G76" s="4">
        <v>44891</v>
      </c>
    </row>
    <row r="77" spans="1:7" x14ac:dyDescent="0.3">
      <c r="A77" s="1" t="s">
        <v>1047</v>
      </c>
      <c r="B77" t="s">
        <v>1123</v>
      </c>
      <c r="C77" t="s">
        <v>20</v>
      </c>
      <c r="D77" t="s">
        <v>18</v>
      </c>
      <c r="E77" t="s">
        <v>22</v>
      </c>
      <c r="F77" s="15">
        <v>13</v>
      </c>
      <c r="G77" s="4">
        <v>44891</v>
      </c>
    </row>
    <row r="78" spans="1:7" x14ac:dyDescent="0.3">
      <c r="A78" s="1" t="s">
        <v>1047</v>
      </c>
      <c r="B78" t="s">
        <v>1124</v>
      </c>
      <c r="C78" t="s">
        <v>23</v>
      </c>
      <c r="D78" t="s">
        <v>21</v>
      </c>
      <c r="E78" t="s">
        <v>25</v>
      </c>
      <c r="F78" s="15">
        <v>13</v>
      </c>
      <c r="G78" s="4">
        <v>44891</v>
      </c>
    </row>
    <row r="79" spans="1:7" x14ac:dyDescent="0.3">
      <c r="A79" s="1" t="s">
        <v>1047</v>
      </c>
      <c r="B79" t="s">
        <v>1125</v>
      </c>
      <c r="D79" t="s">
        <v>24</v>
      </c>
      <c r="E79" t="s">
        <v>10</v>
      </c>
      <c r="F79" s="15">
        <v>13</v>
      </c>
      <c r="G79" s="4">
        <v>44891</v>
      </c>
    </row>
    <row r="80" spans="1:7" x14ac:dyDescent="0.3">
      <c r="A80" s="1" t="s">
        <v>1047</v>
      </c>
      <c r="B80" t="s">
        <v>1126</v>
      </c>
      <c r="C80" t="s">
        <v>30</v>
      </c>
      <c r="D80" t="s">
        <v>10</v>
      </c>
      <c r="E80" t="s">
        <v>13</v>
      </c>
      <c r="F80" s="15">
        <v>14</v>
      </c>
      <c r="G80" s="4">
        <v>44898</v>
      </c>
    </row>
    <row r="81" spans="1:7" x14ac:dyDescent="0.3">
      <c r="A81" s="1" t="s">
        <v>1047</v>
      </c>
      <c r="B81" t="s">
        <v>1127</v>
      </c>
      <c r="C81" t="s">
        <v>31</v>
      </c>
      <c r="D81" t="s">
        <v>16</v>
      </c>
      <c r="E81" t="s">
        <v>9</v>
      </c>
      <c r="F81" s="15">
        <v>14</v>
      </c>
      <c r="G81" s="4">
        <v>44898</v>
      </c>
    </row>
    <row r="82" spans="1:7" x14ac:dyDescent="0.3">
      <c r="A82" s="1" t="s">
        <v>1047</v>
      </c>
      <c r="B82" t="s">
        <v>1128</v>
      </c>
      <c r="C82" t="s">
        <v>27</v>
      </c>
      <c r="D82" t="s">
        <v>19</v>
      </c>
      <c r="E82" t="s">
        <v>12</v>
      </c>
      <c r="F82" s="15">
        <v>14</v>
      </c>
      <c r="G82" s="4">
        <v>44898</v>
      </c>
    </row>
    <row r="83" spans="1:7" x14ac:dyDescent="0.3">
      <c r="A83" s="1" t="s">
        <v>1047</v>
      </c>
      <c r="B83" t="s">
        <v>1129</v>
      </c>
      <c r="C83" t="s">
        <v>28</v>
      </c>
      <c r="D83" t="s">
        <v>22</v>
      </c>
      <c r="E83" t="s">
        <v>15</v>
      </c>
      <c r="F83" s="15">
        <v>14</v>
      </c>
      <c r="G83" s="4">
        <v>44898</v>
      </c>
    </row>
    <row r="84" spans="1:7" x14ac:dyDescent="0.3">
      <c r="A84" s="1" t="s">
        <v>1047</v>
      </c>
      <c r="B84" t="s">
        <v>1130</v>
      </c>
      <c r="C84" t="s">
        <v>29</v>
      </c>
      <c r="D84" t="s">
        <v>25</v>
      </c>
      <c r="E84" t="s">
        <v>18</v>
      </c>
      <c r="F84" s="15">
        <v>14</v>
      </c>
      <c r="G84" s="4">
        <v>44898</v>
      </c>
    </row>
    <row r="85" spans="1:7" x14ac:dyDescent="0.3">
      <c r="A85" s="1" t="s">
        <v>1047</v>
      </c>
      <c r="B85" t="s">
        <v>1131</v>
      </c>
      <c r="D85" t="s">
        <v>24</v>
      </c>
      <c r="E85" t="s">
        <v>21</v>
      </c>
      <c r="F85" s="15">
        <v>14</v>
      </c>
      <c r="G85" s="4">
        <v>44898</v>
      </c>
    </row>
    <row r="86" spans="1:7" x14ac:dyDescent="0.3">
      <c r="A86" s="1" t="s">
        <v>1047</v>
      </c>
      <c r="B86" t="s">
        <v>1132</v>
      </c>
      <c r="C86" t="s">
        <v>11</v>
      </c>
      <c r="D86" t="s">
        <v>9</v>
      </c>
      <c r="E86" t="s">
        <v>19</v>
      </c>
      <c r="F86" s="15">
        <v>15</v>
      </c>
      <c r="G86" s="4">
        <v>44905</v>
      </c>
    </row>
    <row r="87" spans="1:7" x14ac:dyDescent="0.3">
      <c r="A87" s="1" t="s">
        <v>1047</v>
      </c>
      <c r="B87" t="s">
        <v>1133</v>
      </c>
      <c r="C87" t="s">
        <v>14</v>
      </c>
      <c r="D87" t="s">
        <v>12</v>
      </c>
      <c r="E87" t="s">
        <v>22</v>
      </c>
      <c r="F87" s="15">
        <v>15</v>
      </c>
      <c r="G87" s="4">
        <v>44905</v>
      </c>
    </row>
    <row r="88" spans="1:7" x14ac:dyDescent="0.3">
      <c r="A88" s="1" t="s">
        <v>1047</v>
      </c>
      <c r="B88" t="s">
        <v>1134</v>
      </c>
      <c r="C88" t="s">
        <v>26</v>
      </c>
      <c r="D88" t="s">
        <v>13</v>
      </c>
      <c r="E88" t="s">
        <v>16</v>
      </c>
      <c r="F88" s="15">
        <v>15</v>
      </c>
      <c r="G88" s="4">
        <v>44905</v>
      </c>
    </row>
    <row r="89" spans="1:7" x14ac:dyDescent="0.3">
      <c r="A89" s="1" t="s">
        <v>1047</v>
      </c>
      <c r="B89" t="s">
        <v>1135</v>
      </c>
      <c r="C89" t="s">
        <v>17</v>
      </c>
      <c r="D89" t="s">
        <v>15</v>
      </c>
      <c r="E89" t="s">
        <v>25</v>
      </c>
      <c r="F89" s="15">
        <v>15</v>
      </c>
      <c r="G89" s="4">
        <v>44905</v>
      </c>
    </row>
    <row r="90" spans="1:7" x14ac:dyDescent="0.3">
      <c r="A90" s="1" t="s">
        <v>1047</v>
      </c>
      <c r="B90" t="s">
        <v>1136</v>
      </c>
      <c r="C90" t="s">
        <v>23</v>
      </c>
      <c r="D90" t="s">
        <v>21</v>
      </c>
      <c r="E90" t="s">
        <v>10</v>
      </c>
      <c r="F90" s="15">
        <v>15</v>
      </c>
      <c r="G90" s="4">
        <v>44905</v>
      </c>
    </row>
    <row r="91" spans="1:7" x14ac:dyDescent="0.3">
      <c r="A91" s="1" t="s">
        <v>1047</v>
      </c>
      <c r="B91" t="s">
        <v>1137</v>
      </c>
      <c r="C91" t="s">
        <v>20</v>
      </c>
      <c r="D91" t="s">
        <v>18</v>
      </c>
      <c r="E91" t="s">
        <v>24</v>
      </c>
      <c r="F91" s="15">
        <v>15</v>
      </c>
      <c r="G91" s="4">
        <v>44905</v>
      </c>
    </row>
    <row r="92" spans="1:7" x14ac:dyDescent="0.3">
      <c r="A92" s="1" t="s">
        <v>1047</v>
      </c>
      <c r="B92" t="s">
        <v>1138</v>
      </c>
      <c r="C92" t="s">
        <v>30</v>
      </c>
      <c r="D92" t="s">
        <v>10</v>
      </c>
      <c r="E92" t="s">
        <v>16</v>
      </c>
      <c r="F92" s="15">
        <v>16</v>
      </c>
      <c r="G92" s="4">
        <v>44912</v>
      </c>
    </row>
    <row r="93" spans="1:7" x14ac:dyDescent="0.3">
      <c r="A93" s="1" t="s">
        <v>1047</v>
      </c>
      <c r="B93" t="s">
        <v>1139</v>
      </c>
      <c r="C93" t="s">
        <v>27</v>
      </c>
      <c r="D93" t="s">
        <v>19</v>
      </c>
      <c r="E93" t="s">
        <v>13</v>
      </c>
      <c r="F93" s="15">
        <v>16</v>
      </c>
      <c r="G93" s="4">
        <v>44912</v>
      </c>
    </row>
    <row r="94" spans="1:7" x14ac:dyDescent="0.3">
      <c r="A94" s="1" t="s">
        <v>1047</v>
      </c>
      <c r="B94" t="s">
        <v>1140</v>
      </c>
      <c r="C94" t="s">
        <v>23</v>
      </c>
      <c r="D94" t="s">
        <v>21</v>
      </c>
      <c r="E94" t="s">
        <v>18</v>
      </c>
      <c r="F94" s="15">
        <v>16</v>
      </c>
      <c r="G94" s="4">
        <v>44912</v>
      </c>
    </row>
    <row r="95" spans="1:7" x14ac:dyDescent="0.3">
      <c r="A95" s="1" t="s">
        <v>1047</v>
      </c>
      <c r="B95" t="s">
        <v>1141</v>
      </c>
      <c r="C95" t="s">
        <v>28</v>
      </c>
      <c r="D95" t="s">
        <v>22</v>
      </c>
      <c r="E95" t="s">
        <v>9</v>
      </c>
      <c r="F95" s="15">
        <v>16</v>
      </c>
      <c r="G95" s="4">
        <v>44912</v>
      </c>
    </row>
    <row r="96" spans="1:7" x14ac:dyDescent="0.3">
      <c r="A96" s="1" t="s">
        <v>1047</v>
      </c>
      <c r="B96" t="s">
        <v>1142</v>
      </c>
      <c r="C96" t="s">
        <v>29</v>
      </c>
      <c r="D96" t="s">
        <v>25</v>
      </c>
      <c r="E96" t="s">
        <v>12</v>
      </c>
      <c r="F96" s="15">
        <v>16</v>
      </c>
      <c r="G96" s="4">
        <v>44912</v>
      </c>
    </row>
    <row r="97" spans="1:7" x14ac:dyDescent="0.3">
      <c r="A97" s="1" t="s">
        <v>1047</v>
      </c>
      <c r="B97" t="s">
        <v>1143</v>
      </c>
      <c r="D97" t="s">
        <v>24</v>
      </c>
      <c r="E97" t="s">
        <v>15</v>
      </c>
      <c r="F97" s="15">
        <v>16</v>
      </c>
      <c r="G97" s="4">
        <v>44912</v>
      </c>
    </row>
    <row r="98" spans="1:7" x14ac:dyDescent="0.3">
      <c r="A98" s="1" t="s">
        <v>1047</v>
      </c>
      <c r="B98" t="s">
        <v>1144</v>
      </c>
      <c r="C98" t="s">
        <v>11</v>
      </c>
      <c r="D98" t="s">
        <v>9</v>
      </c>
      <c r="E98" t="s">
        <v>25</v>
      </c>
      <c r="F98" s="15">
        <v>17</v>
      </c>
      <c r="G98" s="4">
        <v>44954</v>
      </c>
    </row>
    <row r="99" spans="1:7" x14ac:dyDescent="0.3">
      <c r="A99" s="1" t="s">
        <v>1047</v>
      </c>
      <c r="B99" t="s">
        <v>1145</v>
      </c>
      <c r="C99" t="s">
        <v>26</v>
      </c>
      <c r="D99" t="s">
        <v>13</v>
      </c>
      <c r="E99" t="s">
        <v>22</v>
      </c>
      <c r="F99" s="15">
        <v>17</v>
      </c>
      <c r="G99" s="4">
        <v>44954</v>
      </c>
    </row>
    <row r="100" spans="1:7" x14ac:dyDescent="0.3">
      <c r="A100" s="1" t="s">
        <v>1047</v>
      </c>
      <c r="B100" t="s">
        <v>1146</v>
      </c>
      <c r="C100" t="s">
        <v>17</v>
      </c>
      <c r="D100" t="s">
        <v>15</v>
      </c>
      <c r="E100" t="s">
        <v>21</v>
      </c>
      <c r="F100" s="15">
        <v>17</v>
      </c>
      <c r="G100" s="4">
        <v>44954</v>
      </c>
    </row>
    <row r="101" spans="1:7" x14ac:dyDescent="0.3">
      <c r="A101" s="1" t="s">
        <v>1047</v>
      </c>
      <c r="B101" t="s">
        <v>1147</v>
      </c>
      <c r="C101" t="s">
        <v>31</v>
      </c>
      <c r="D101" t="s">
        <v>16</v>
      </c>
      <c r="E101" t="s">
        <v>19</v>
      </c>
      <c r="F101" s="15">
        <v>17</v>
      </c>
      <c r="G101" s="4">
        <v>44954</v>
      </c>
    </row>
    <row r="102" spans="1:7" x14ac:dyDescent="0.3">
      <c r="A102" s="1" t="s">
        <v>1047</v>
      </c>
      <c r="B102" t="s">
        <v>1148</v>
      </c>
      <c r="C102" t="s">
        <v>20</v>
      </c>
      <c r="D102" t="s">
        <v>18</v>
      </c>
      <c r="E102" t="s">
        <v>10</v>
      </c>
      <c r="F102" s="15">
        <v>17</v>
      </c>
      <c r="G102" s="4">
        <v>44954</v>
      </c>
    </row>
    <row r="103" spans="1:7" x14ac:dyDescent="0.3">
      <c r="A103" s="1" t="s">
        <v>1047</v>
      </c>
      <c r="B103" t="s">
        <v>1149</v>
      </c>
      <c r="C103" t="s">
        <v>14</v>
      </c>
      <c r="D103" t="s">
        <v>12</v>
      </c>
      <c r="E103" t="s">
        <v>24</v>
      </c>
      <c r="F103" s="15">
        <v>17</v>
      </c>
      <c r="G103" s="4">
        <v>44954</v>
      </c>
    </row>
    <row r="104" spans="1:7" x14ac:dyDescent="0.3">
      <c r="A104" s="1" t="s">
        <v>1047</v>
      </c>
      <c r="B104" t="s">
        <v>1150</v>
      </c>
      <c r="C104" t="s">
        <v>30</v>
      </c>
      <c r="D104" t="s">
        <v>10</v>
      </c>
      <c r="E104" t="s">
        <v>19</v>
      </c>
      <c r="F104" s="15">
        <v>18</v>
      </c>
      <c r="G104" s="4">
        <v>44916</v>
      </c>
    </row>
    <row r="105" spans="1:7" x14ac:dyDescent="0.3">
      <c r="A105" s="1" t="s">
        <v>1047</v>
      </c>
      <c r="B105" t="s">
        <v>1151</v>
      </c>
      <c r="C105" t="s">
        <v>20</v>
      </c>
      <c r="D105" t="s">
        <v>18</v>
      </c>
      <c r="E105" t="s">
        <v>15</v>
      </c>
      <c r="F105" s="15">
        <v>18</v>
      </c>
      <c r="G105" s="4">
        <v>44916</v>
      </c>
    </row>
    <row r="106" spans="1:7" x14ac:dyDescent="0.3">
      <c r="A106" s="1" t="s">
        <v>1047</v>
      </c>
      <c r="B106" t="s">
        <v>1152</v>
      </c>
      <c r="C106" t="s">
        <v>23</v>
      </c>
      <c r="D106" t="s">
        <v>21</v>
      </c>
      <c r="E106" t="s">
        <v>12</v>
      </c>
      <c r="F106" s="15">
        <v>18</v>
      </c>
      <c r="G106" s="4">
        <v>44916</v>
      </c>
    </row>
    <row r="107" spans="1:7" x14ac:dyDescent="0.3">
      <c r="A107" s="1" t="s">
        <v>1047</v>
      </c>
      <c r="B107" t="s">
        <v>1153</v>
      </c>
      <c r="C107" t="s">
        <v>28</v>
      </c>
      <c r="D107" t="s">
        <v>22</v>
      </c>
      <c r="E107" t="s">
        <v>16</v>
      </c>
      <c r="F107" s="15">
        <v>18</v>
      </c>
      <c r="G107" s="4">
        <v>44916</v>
      </c>
    </row>
    <row r="108" spans="1:7" x14ac:dyDescent="0.3">
      <c r="A108" s="1" t="s">
        <v>1047</v>
      </c>
      <c r="B108" t="s">
        <v>1154</v>
      </c>
      <c r="C108" t="s">
        <v>29</v>
      </c>
      <c r="D108" t="s">
        <v>25</v>
      </c>
      <c r="E108" t="s">
        <v>13</v>
      </c>
      <c r="F108" s="15">
        <v>18</v>
      </c>
      <c r="G108" s="4">
        <v>44916</v>
      </c>
    </row>
    <row r="109" spans="1:7" x14ac:dyDescent="0.3">
      <c r="A109" s="1" t="s">
        <v>1047</v>
      </c>
      <c r="B109" t="s">
        <v>1155</v>
      </c>
      <c r="D109" t="s">
        <v>24</v>
      </c>
      <c r="E109" t="s">
        <v>9</v>
      </c>
      <c r="F109" s="15">
        <v>18</v>
      </c>
      <c r="G109" s="4">
        <v>44916</v>
      </c>
    </row>
    <row r="110" spans="1:7" x14ac:dyDescent="0.3">
      <c r="A110" s="1" t="s">
        <v>1047</v>
      </c>
      <c r="B110" t="s">
        <v>1156</v>
      </c>
      <c r="C110" t="s">
        <v>11</v>
      </c>
      <c r="D110" t="s">
        <v>9</v>
      </c>
      <c r="E110" t="s">
        <v>21</v>
      </c>
      <c r="F110" s="15">
        <v>19</v>
      </c>
      <c r="G110" s="4">
        <v>44961</v>
      </c>
    </row>
    <row r="111" spans="1:7" x14ac:dyDescent="0.3">
      <c r="A111" s="1" t="s">
        <v>1047</v>
      </c>
      <c r="B111" t="s">
        <v>1157</v>
      </c>
      <c r="C111" t="s">
        <v>30</v>
      </c>
      <c r="D111" t="s">
        <v>10</v>
      </c>
      <c r="E111" t="s">
        <v>15</v>
      </c>
      <c r="F111" s="15">
        <v>19</v>
      </c>
      <c r="G111" s="4">
        <v>44961</v>
      </c>
    </row>
    <row r="112" spans="1:7" x14ac:dyDescent="0.3">
      <c r="A112" s="1" t="s">
        <v>1047</v>
      </c>
      <c r="B112" t="s">
        <v>1158</v>
      </c>
      <c r="C112" t="s">
        <v>14</v>
      </c>
      <c r="D112" t="s">
        <v>12</v>
      </c>
      <c r="E112" t="s">
        <v>18</v>
      </c>
      <c r="F112" s="15">
        <v>19</v>
      </c>
      <c r="G112" s="4">
        <v>44961</v>
      </c>
    </row>
    <row r="113" spans="1:7" x14ac:dyDescent="0.3">
      <c r="A113" s="1" t="s">
        <v>1047</v>
      </c>
      <c r="B113" t="s">
        <v>1159</v>
      </c>
      <c r="C113" t="s">
        <v>31</v>
      </c>
      <c r="D113" t="s">
        <v>16</v>
      </c>
      <c r="E113" t="s">
        <v>25</v>
      </c>
      <c r="F113" s="15">
        <v>19</v>
      </c>
      <c r="G113" s="4">
        <v>44961</v>
      </c>
    </row>
    <row r="114" spans="1:7" x14ac:dyDescent="0.3">
      <c r="A114" s="1" t="s">
        <v>1047</v>
      </c>
      <c r="B114" t="s">
        <v>1160</v>
      </c>
      <c r="C114" t="s">
        <v>27</v>
      </c>
      <c r="D114" t="s">
        <v>19</v>
      </c>
      <c r="E114" t="s">
        <v>22</v>
      </c>
      <c r="F114" s="15">
        <v>19</v>
      </c>
      <c r="G114" s="4">
        <v>44961</v>
      </c>
    </row>
    <row r="115" spans="1:7" x14ac:dyDescent="0.3">
      <c r="A115" s="1" t="s">
        <v>1047</v>
      </c>
      <c r="B115" t="s">
        <v>1161</v>
      </c>
      <c r="C115" t="s">
        <v>26</v>
      </c>
      <c r="D115" t="s">
        <v>13</v>
      </c>
      <c r="E115" t="s">
        <v>24</v>
      </c>
      <c r="F115" s="15">
        <v>19</v>
      </c>
      <c r="G115" s="4">
        <v>44961</v>
      </c>
    </row>
    <row r="116" spans="1:7" x14ac:dyDescent="0.3">
      <c r="A116" s="1" t="s">
        <v>1047</v>
      </c>
      <c r="B116" t="s">
        <v>1162</v>
      </c>
      <c r="C116" t="s">
        <v>17</v>
      </c>
      <c r="D116" t="s">
        <v>15</v>
      </c>
      <c r="E116" t="s">
        <v>12</v>
      </c>
      <c r="F116" s="15">
        <v>20</v>
      </c>
      <c r="G116" s="4">
        <v>44968</v>
      </c>
    </row>
    <row r="117" spans="1:7" x14ac:dyDescent="0.3">
      <c r="A117" s="1" t="s">
        <v>1047</v>
      </c>
      <c r="B117" t="s">
        <v>1163</v>
      </c>
      <c r="C117" t="s">
        <v>20</v>
      </c>
      <c r="D117" t="s">
        <v>18</v>
      </c>
      <c r="E117" t="s">
        <v>9</v>
      </c>
      <c r="F117" s="15">
        <v>20</v>
      </c>
      <c r="G117" s="4">
        <v>44968</v>
      </c>
    </row>
    <row r="118" spans="1:7" x14ac:dyDescent="0.3">
      <c r="A118" s="1" t="s">
        <v>1047</v>
      </c>
      <c r="B118" t="s">
        <v>1164</v>
      </c>
      <c r="C118" t="s">
        <v>23</v>
      </c>
      <c r="D118" t="s">
        <v>21</v>
      </c>
      <c r="E118" t="s">
        <v>13</v>
      </c>
      <c r="F118" s="15">
        <v>20</v>
      </c>
      <c r="G118" s="4">
        <v>44968</v>
      </c>
    </row>
    <row r="119" spans="1:7" x14ac:dyDescent="0.3">
      <c r="A119" s="1" t="s">
        <v>1047</v>
      </c>
      <c r="B119" t="s">
        <v>1165</v>
      </c>
      <c r="C119" t="s">
        <v>28</v>
      </c>
      <c r="D119" t="s">
        <v>22</v>
      </c>
      <c r="E119" t="s">
        <v>10</v>
      </c>
      <c r="F119" s="15">
        <v>20</v>
      </c>
      <c r="G119" s="4">
        <v>44968</v>
      </c>
    </row>
    <row r="120" spans="1:7" x14ac:dyDescent="0.3">
      <c r="A120" s="1" t="s">
        <v>1047</v>
      </c>
      <c r="B120" t="s">
        <v>1166</v>
      </c>
      <c r="C120" t="s">
        <v>29</v>
      </c>
      <c r="D120" t="s">
        <v>25</v>
      </c>
      <c r="E120" t="s">
        <v>19</v>
      </c>
      <c r="F120" s="15">
        <v>20</v>
      </c>
      <c r="G120" s="4">
        <v>44968</v>
      </c>
    </row>
    <row r="121" spans="1:7" x14ac:dyDescent="0.3">
      <c r="A121" s="1" t="s">
        <v>1047</v>
      </c>
      <c r="B121" t="s">
        <v>1167</v>
      </c>
      <c r="D121" t="s">
        <v>24</v>
      </c>
      <c r="E121" t="s">
        <v>16</v>
      </c>
      <c r="F121" s="15">
        <v>20</v>
      </c>
      <c r="G121" s="4">
        <v>44968</v>
      </c>
    </row>
    <row r="122" spans="1:7" x14ac:dyDescent="0.3">
      <c r="A122" s="1" t="s">
        <v>1047</v>
      </c>
      <c r="B122" t="s">
        <v>1168</v>
      </c>
      <c r="C122" t="s">
        <v>11</v>
      </c>
      <c r="D122" t="s">
        <v>9</v>
      </c>
      <c r="E122" t="s">
        <v>15</v>
      </c>
      <c r="F122" s="15">
        <v>21</v>
      </c>
      <c r="G122" s="4">
        <v>44975</v>
      </c>
    </row>
    <row r="123" spans="1:7" x14ac:dyDescent="0.3">
      <c r="A123" s="1" t="s">
        <v>1047</v>
      </c>
      <c r="B123" t="s">
        <v>1169</v>
      </c>
      <c r="C123" t="s">
        <v>30</v>
      </c>
      <c r="D123" t="s">
        <v>10</v>
      </c>
      <c r="E123" t="s">
        <v>12</v>
      </c>
      <c r="F123" s="15">
        <v>21</v>
      </c>
      <c r="G123" s="4">
        <v>44975</v>
      </c>
    </row>
    <row r="124" spans="1:7" x14ac:dyDescent="0.3">
      <c r="A124" s="1" t="s">
        <v>1047</v>
      </c>
      <c r="B124" t="s">
        <v>1170</v>
      </c>
      <c r="C124" t="s">
        <v>26</v>
      </c>
      <c r="D124" t="s">
        <v>13</v>
      </c>
      <c r="E124" t="s">
        <v>18</v>
      </c>
      <c r="F124" s="15">
        <v>21</v>
      </c>
      <c r="G124" s="4">
        <v>44975</v>
      </c>
    </row>
    <row r="125" spans="1:7" x14ac:dyDescent="0.3">
      <c r="A125" s="1" t="s">
        <v>1047</v>
      </c>
      <c r="B125" t="s">
        <v>1171</v>
      </c>
      <c r="C125" t="s">
        <v>31</v>
      </c>
      <c r="D125" t="s">
        <v>16</v>
      </c>
      <c r="E125" t="s">
        <v>21</v>
      </c>
      <c r="F125" s="15">
        <v>21</v>
      </c>
      <c r="G125" s="4">
        <v>44975</v>
      </c>
    </row>
    <row r="126" spans="1:7" x14ac:dyDescent="0.3">
      <c r="A126" s="1" t="s">
        <v>1047</v>
      </c>
      <c r="B126" t="s">
        <v>1172</v>
      </c>
      <c r="C126" t="s">
        <v>28</v>
      </c>
      <c r="D126" t="s">
        <v>22</v>
      </c>
      <c r="E126" t="s">
        <v>25</v>
      </c>
      <c r="F126" s="15">
        <v>21</v>
      </c>
      <c r="G126" s="4">
        <v>44975</v>
      </c>
    </row>
    <row r="127" spans="1:7" x14ac:dyDescent="0.3">
      <c r="A127" s="1" t="s">
        <v>1047</v>
      </c>
      <c r="B127" t="s">
        <v>1173</v>
      </c>
      <c r="C127" t="s">
        <v>27</v>
      </c>
      <c r="D127" t="s">
        <v>19</v>
      </c>
      <c r="E127" t="s">
        <v>24</v>
      </c>
      <c r="F127" s="15">
        <v>21</v>
      </c>
      <c r="G127" s="4">
        <v>44975</v>
      </c>
    </row>
    <row r="128" spans="1:7" x14ac:dyDescent="0.3">
      <c r="A128" s="1" t="s">
        <v>1047</v>
      </c>
      <c r="B128" t="s">
        <v>1174</v>
      </c>
      <c r="C128" t="s">
        <v>14</v>
      </c>
      <c r="D128" t="s">
        <v>12</v>
      </c>
      <c r="E128" t="s">
        <v>9</v>
      </c>
      <c r="F128" s="15">
        <v>22</v>
      </c>
      <c r="G128" s="4">
        <v>44982</v>
      </c>
    </row>
    <row r="129" spans="1:7" x14ac:dyDescent="0.3">
      <c r="A129" s="1" t="s">
        <v>1047</v>
      </c>
      <c r="B129" t="s">
        <v>1175</v>
      </c>
      <c r="C129" t="s">
        <v>17</v>
      </c>
      <c r="D129" t="s">
        <v>15</v>
      </c>
      <c r="E129" t="s">
        <v>13</v>
      </c>
      <c r="F129" s="15">
        <v>22</v>
      </c>
      <c r="G129" s="4">
        <v>44982</v>
      </c>
    </row>
    <row r="130" spans="1:7" x14ac:dyDescent="0.3">
      <c r="A130" s="1" t="s">
        <v>1047</v>
      </c>
      <c r="B130" t="s">
        <v>1176</v>
      </c>
      <c r="C130" t="s">
        <v>20</v>
      </c>
      <c r="D130" t="s">
        <v>18</v>
      </c>
      <c r="E130" t="s">
        <v>16</v>
      </c>
      <c r="F130" s="15">
        <v>22</v>
      </c>
      <c r="G130" s="4">
        <v>44982</v>
      </c>
    </row>
    <row r="131" spans="1:7" x14ac:dyDescent="0.3">
      <c r="A131" s="1" t="s">
        <v>1047</v>
      </c>
      <c r="B131" t="s">
        <v>1177</v>
      </c>
      <c r="C131" t="s">
        <v>23</v>
      </c>
      <c r="D131" t="s">
        <v>21</v>
      </c>
      <c r="E131" t="s">
        <v>19</v>
      </c>
      <c r="F131" s="15">
        <v>22</v>
      </c>
      <c r="G131" s="4">
        <v>44982</v>
      </c>
    </row>
    <row r="132" spans="1:7" x14ac:dyDescent="0.3">
      <c r="A132" s="1" t="s">
        <v>1047</v>
      </c>
      <c r="B132" t="s">
        <v>1178</v>
      </c>
      <c r="C132" t="s">
        <v>29</v>
      </c>
      <c r="D132" t="s">
        <v>25</v>
      </c>
      <c r="E132" t="s">
        <v>10</v>
      </c>
      <c r="F132" s="15">
        <v>22</v>
      </c>
      <c r="G132" s="4">
        <v>44982</v>
      </c>
    </row>
    <row r="133" spans="1:7" x14ac:dyDescent="0.3">
      <c r="A133" s="1" t="s">
        <v>1047</v>
      </c>
      <c r="B133" t="s">
        <v>1179</v>
      </c>
      <c r="D133" t="s">
        <v>24</v>
      </c>
      <c r="E133" t="s">
        <v>22</v>
      </c>
      <c r="F133" s="15">
        <v>22</v>
      </c>
      <c r="G133" s="4">
        <v>44982</v>
      </c>
    </row>
    <row r="134" spans="1:7" x14ac:dyDescent="0.3">
      <c r="A134" s="11" t="s">
        <v>42</v>
      </c>
      <c r="B134" s="11" t="s">
        <v>43</v>
      </c>
      <c r="C134" s="11" t="s">
        <v>48</v>
      </c>
      <c r="D134" s="11" t="s">
        <v>49</v>
      </c>
      <c r="E134" s="11" t="s">
        <v>46</v>
      </c>
      <c r="F134" s="11">
        <v>18</v>
      </c>
      <c r="G134" s="12">
        <v>44968</v>
      </c>
    </row>
    <row r="135" spans="1:7" x14ac:dyDescent="0.3">
      <c r="A135" s="11" t="s">
        <v>42</v>
      </c>
      <c r="B135" s="11" t="s">
        <v>47</v>
      </c>
      <c r="C135" s="11" t="s">
        <v>44</v>
      </c>
      <c r="D135" s="11" t="s">
        <v>45</v>
      </c>
      <c r="E135" s="11" t="s">
        <v>50</v>
      </c>
      <c r="F135" s="11">
        <v>18</v>
      </c>
      <c r="G135" s="12">
        <v>44968</v>
      </c>
    </row>
    <row r="136" spans="1:7" x14ac:dyDescent="0.3">
      <c r="A136" s="11" t="s">
        <v>42</v>
      </c>
      <c r="B136" s="11" t="s">
        <v>51</v>
      </c>
      <c r="C136" s="11" t="s">
        <v>52</v>
      </c>
      <c r="D136" s="11" t="s">
        <v>53</v>
      </c>
      <c r="E136" s="11" t="s">
        <v>54</v>
      </c>
      <c r="F136" s="11">
        <v>18</v>
      </c>
      <c r="G136" s="12">
        <v>44968</v>
      </c>
    </row>
    <row r="137" spans="1:7" x14ac:dyDescent="0.3">
      <c r="A137" s="11" t="s">
        <v>42</v>
      </c>
      <c r="B137" s="11" t="s">
        <v>55</v>
      </c>
      <c r="C137" s="11" t="s">
        <v>56</v>
      </c>
      <c r="D137" s="11" t="s">
        <v>57</v>
      </c>
      <c r="E137" s="11" t="s">
        <v>58</v>
      </c>
      <c r="F137" s="11">
        <v>18</v>
      </c>
      <c r="G137" s="12">
        <v>44968</v>
      </c>
    </row>
    <row r="138" spans="1:7" x14ac:dyDescent="0.3">
      <c r="A138" s="11" t="s">
        <v>42</v>
      </c>
      <c r="B138" s="11" t="s">
        <v>59</v>
      </c>
      <c r="C138" s="11" t="s">
        <v>60</v>
      </c>
      <c r="D138" s="11" t="s">
        <v>61</v>
      </c>
      <c r="E138" s="11" t="s">
        <v>62</v>
      </c>
      <c r="F138" s="11">
        <v>18</v>
      </c>
      <c r="G138" s="12">
        <v>44968</v>
      </c>
    </row>
    <row r="139" spans="1:7" x14ac:dyDescent="0.3">
      <c r="A139" s="11" t="s">
        <v>42</v>
      </c>
      <c r="B139" s="11" t="s">
        <v>63</v>
      </c>
      <c r="C139" s="11" t="s">
        <v>64</v>
      </c>
      <c r="D139" s="11" t="s">
        <v>46</v>
      </c>
      <c r="E139" s="11" t="s">
        <v>45</v>
      </c>
      <c r="F139" s="11">
        <v>17</v>
      </c>
      <c r="G139" s="12">
        <v>44961</v>
      </c>
    </row>
    <row r="140" spans="1:7" x14ac:dyDescent="0.3">
      <c r="A140" s="11" t="s">
        <v>42</v>
      </c>
      <c r="B140" s="11" t="s">
        <v>65</v>
      </c>
      <c r="C140" s="11" t="s">
        <v>66</v>
      </c>
      <c r="D140" s="11" t="s">
        <v>62</v>
      </c>
      <c r="E140" s="11" t="s">
        <v>49</v>
      </c>
      <c r="F140" s="11">
        <v>17</v>
      </c>
      <c r="G140" s="12">
        <v>44961</v>
      </c>
    </row>
    <row r="141" spans="1:7" x14ac:dyDescent="0.3">
      <c r="A141" s="11" t="s">
        <v>42</v>
      </c>
      <c r="B141" s="11" t="s">
        <v>67</v>
      </c>
      <c r="C141" s="11" t="s">
        <v>68</v>
      </c>
      <c r="D141" s="11" t="s">
        <v>54</v>
      </c>
      <c r="E141" s="11" t="s">
        <v>58</v>
      </c>
      <c r="F141" s="11">
        <v>17</v>
      </c>
      <c r="G141" s="12">
        <v>44961</v>
      </c>
    </row>
    <row r="142" spans="1:7" x14ac:dyDescent="0.3">
      <c r="A142" s="11" t="s">
        <v>42</v>
      </c>
      <c r="B142" s="11" t="s">
        <v>69</v>
      </c>
      <c r="C142" s="11" t="s">
        <v>60</v>
      </c>
      <c r="D142" s="11" t="s">
        <v>61</v>
      </c>
      <c r="E142" s="11" t="s">
        <v>53</v>
      </c>
      <c r="F142" s="11">
        <v>17</v>
      </c>
      <c r="G142" s="12">
        <v>44961</v>
      </c>
    </row>
    <row r="143" spans="1:7" x14ac:dyDescent="0.3">
      <c r="A143" s="11" t="s">
        <v>42</v>
      </c>
      <c r="B143" s="11" t="s">
        <v>70</v>
      </c>
      <c r="C143" s="11" t="s">
        <v>71</v>
      </c>
      <c r="D143" s="11" t="s">
        <v>50</v>
      </c>
      <c r="E143" s="11" t="s">
        <v>57</v>
      </c>
      <c r="F143" s="11">
        <v>17</v>
      </c>
      <c r="G143" s="12">
        <v>44961</v>
      </c>
    </row>
    <row r="144" spans="1:7" x14ac:dyDescent="0.3">
      <c r="A144" s="11" t="s">
        <v>42</v>
      </c>
      <c r="B144" s="11" t="s">
        <v>72</v>
      </c>
      <c r="C144" s="11" t="s">
        <v>66</v>
      </c>
      <c r="D144" s="11" t="s">
        <v>62</v>
      </c>
      <c r="E144" s="11" t="s">
        <v>46</v>
      </c>
      <c r="F144" s="11">
        <v>16</v>
      </c>
      <c r="G144" s="12">
        <v>44954</v>
      </c>
    </row>
    <row r="145" spans="1:7" x14ac:dyDescent="0.3">
      <c r="A145" s="11" t="s">
        <v>42</v>
      </c>
      <c r="B145" s="11" t="s">
        <v>73</v>
      </c>
      <c r="C145" s="11" t="s">
        <v>48</v>
      </c>
      <c r="D145" s="11" t="s">
        <v>49</v>
      </c>
      <c r="E145" s="11" t="s">
        <v>50</v>
      </c>
      <c r="F145" s="11">
        <v>16</v>
      </c>
      <c r="G145" s="12">
        <v>44954</v>
      </c>
    </row>
    <row r="146" spans="1:7" x14ac:dyDescent="0.3">
      <c r="A146" s="11" t="s">
        <v>42</v>
      </c>
      <c r="B146" s="11" t="s">
        <v>74</v>
      </c>
      <c r="C146" s="11" t="s">
        <v>68</v>
      </c>
      <c r="D146" s="11" t="s">
        <v>54</v>
      </c>
      <c r="E146" s="11" t="s">
        <v>61</v>
      </c>
      <c r="F146" s="11">
        <v>16</v>
      </c>
      <c r="G146" s="12">
        <v>44954</v>
      </c>
    </row>
    <row r="147" spans="1:7" x14ac:dyDescent="0.3">
      <c r="A147" s="11" t="s">
        <v>42</v>
      </c>
      <c r="B147" s="11" t="s">
        <v>75</v>
      </c>
      <c r="C147" s="11" t="s">
        <v>52</v>
      </c>
      <c r="D147" s="11" t="s">
        <v>53</v>
      </c>
      <c r="E147" s="11" t="s">
        <v>57</v>
      </c>
      <c r="F147" s="11">
        <v>16</v>
      </c>
      <c r="G147" s="12">
        <v>44954</v>
      </c>
    </row>
    <row r="148" spans="1:7" x14ac:dyDescent="0.3">
      <c r="A148" s="11" t="s">
        <v>42</v>
      </c>
      <c r="B148" s="11" t="s">
        <v>76</v>
      </c>
      <c r="C148" s="11" t="s">
        <v>77</v>
      </c>
      <c r="D148" s="11" t="s">
        <v>58</v>
      </c>
      <c r="E148" s="11" t="s">
        <v>45</v>
      </c>
      <c r="F148" s="11">
        <v>16</v>
      </c>
      <c r="G148" s="12">
        <v>44954</v>
      </c>
    </row>
    <row r="149" spans="1:7" x14ac:dyDescent="0.3">
      <c r="A149" s="11" t="s">
        <v>42</v>
      </c>
      <c r="B149" s="11" t="s">
        <v>78</v>
      </c>
      <c r="C149" s="11" t="s">
        <v>44</v>
      </c>
      <c r="D149" s="11" t="s">
        <v>45</v>
      </c>
      <c r="E149" s="11" t="s">
        <v>49</v>
      </c>
      <c r="F149" s="11">
        <v>15</v>
      </c>
      <c r="G149" s="12">
        <v>44912</v>
      </c>
    </row>
    <row r="150" spans="1:7" x14ac:dyDescent="0.3">
      <c r="A150" s="11" t="s">
        <v>42</v>
      </c>
      <c r="B150" s="11" t="s">
        <v>79</v>
      </c>
      <c r="C150" s="11" t="s">
        <v>71</v>
      </c>
      <c r="D150" s="11" t="s">
        <v>50</v>
      </c>
      <c r="E150" s="11" t="s">
        <v>62</v>
      </c>
      <c r="F150" s="11">
        <v>15</v>
      </c>
      <c r="G150" s="12">
        <v>44912</v>
      </c>
    </row>
    <row r="151" spans="1:7" x14ac:dyDescent="0.3">
      <c r="A151" s="11" t="s">
        <v>42</v>
      </c>
      <c r="B151" s="11" t="s">
        <v>80</v>
      </c>
      <c r="C151" s="11" t="s">
        <v>77</v>
      </c>
      <c r="D151" s="11" t="s">
        <v>58</v>
      </c>
      <c r="E151" s="11" t="s">
        <v>53</v>
      </c>
      <c r="F151" s="11">
        <v>15</v>
      </c>
      <c r="G151" s="12">
        <v>44912</v>
      </c>
    </row>
    <row r="152" spans="1:7" x14ac:dyDescent="0.3">
      <c r="A152" s="11" t="s">
        <v>42</v>
      </c>
      <c r="B152" s="11" t="s">
        <v>81</v>
      </c>
      <c r="C152" s="11" t="s">
        <v>56</v>
      </c>
      <c r="D152" s="11" t="s">
        <v>57</v>
      </c>
      <c r="E152" s="11" t="s">
        <v>61</v>
      </c>
      <c r="F152" s="11">
        <v>15</v>
      </c>
      <c r="G152" s="12">
        <v>44912</v>
      </c>
    </row>
    <row r="153" spans="1:7" x14ac:dyDescent="0.3">
      <c r="A153" s="11" t="s">
        <v>42</v>
      </c>
      <c r="B153" s="11" t="s">
        <v>82</v>
      </c>
      <c r="C153" s="11" t="s">
        <v>64</v>
      </c>
      <c r="D153" s="11" t="s">
        <v>46</v>
      </c>
      <c r="E153" s="11" t="s">
        <v>54</v>
      </c>
      <c r="F153" s="11">
        <v>15</v>
      </c>
      <c r="G153" s="12">
        <v>44912</v>
      </c>
    </row>
    <row r="154" spans="1:7" x14ac:dyDescent="0.3">
      <c r="A154" s="11" t="s">
        <v>42</v>
      </c>
      <c r="B154" s="11" t="s">
        <v>83</v>
      </c>
      <c r="C154" s="11" t="s">
        <v>64</v>
      </c>
      <c r="D154" s="11" t="s">
        <v>46</v>
      </c>
      <c r="E154" s="11" t="s">
        <v>50</v>
      </c>
      <c r="F154" s="11">
        <v>14</v>
      </c>
      <c r="G154" s="12">
        <v>44905</v>
      </c>
    </row>
    <row r="155" spans="1:7" x14ac:dyDescent="0.3">
      <c r="A155" s="11" t="s">
        <v>42</v>
      </c>
      <c r="B155" s="11" t="s">
        <v>84</v>
      </c>
      <c r="C155" s="11" t="s">
        <v>66</v>
      </c>
      <c r="D155" s="11" t="s">
        <v>62</v>
      </c>
      <c r="E155" s="11" t="s">
        <v>45</v>
      </c>
      <c r="F155" s="11">
        <v>14</v>
      </c>
      <c r="G155" s="12">
        <v>44905</v>
      </c>
    </row>
    <row r="156" spans="1:7" x14ac:dyDescent="0.3">
      <c r="A156" s="11" t="s">
        <v>42</v>
      </c>
      <c r="B156" s="11" t="s">
        <v>85</v>
      </c>
      <c r="C156" s="11" t="s">
        <v>68</v>
      </c>
      <c r="D156" s="11" t="s">
        <v>54</v>
      </c>
      <c r="E156" s="11" t="s">
        <v>57</v>
      </c>
      <c r="F156" s="11">
        <v>14</v>
      </c>
      <c r="G156" s="12">
        <v>44905</v>
      </c>
    </row>
    <row r="157" spans="1:7" x14ac:dyDescent="0.3">
      <c r="A157" s="11" t="s">
        <v>42</v>
      </c>
      <c r="B157" s="11" t="s">
        <v>86</v>
      </c>
      <c r="C157" s="11" t="s">
        <v>60</v>
      </c>
      <c r="D157" s="11" t="s">
        <v>61</v>
      </c>
      <c r="E157" s="11" t="s">
        <v>58</v>
      </c>
      <c r="F157" s="11">
        <v>14</v>
      </c>
      <c r="G157" s="12">
        <v>44905</v>
      </c>
    </row>
    <row r="158" spans="1:7" x14ac:dyDescent="0.3">
      <c r="A158" s="11" t="s">
        <v>42</v>
      </c>
      <c r="B158" s="11" t="s">
        <v>87</v>
      </c>
      <c r="C158" s="11" t="s">
        <v>48</v>
      </c>
      <c r="D158" s="11" t="s">
        <v>49</v>
      </c>
      <c r="E158" s="11" t="s">
        <v>53</v>
      </c>
      <c r="F158" s="11">
        <v>14</v>
      </c>
      <c r="G158" s="12">
        <v>44905</v>
      </c>
    </row>
    <row r="159" spans="1:7" x14ac:dyDescent="0.3">
      <c r="A159" s="11" t="s">
        <v>42</v>
      </c>
      <c r="B159" s="11" t="s">
        <v>88</v>
      </c>
      <c r="C159" s="11" t="s">
        <v>56</v>
      </c>
      <c r="D159" s="11" t="s">
        <v>57</v>
      </c>
      <c r="E159" s="11" t="s">
        <v>46</v>
      </c>
      <c r="F159" s="11">
        <v>13</v>
      </c>
      <c r="G159" s="12">
        <v>44898</v>
      </c>
    </row>
    <row r="160" spans="1:7" x14ac:dyDescent="0.3">
      <c r="A160" s="11" t="s">
        <v>42</v>
      </c>
      <c r="B160" s="11" t="s">
        <v>89</v>
      </c>
      <c r="C160" s="11" t="s">
        <v>68</v>
      </c>
      <c r="D160" s="11" t="s">
        <v>54</v>
      </c>
      <c r="E160" s="11" t="s">
        <v>49</v>
      </c>
      <c r="F160" s="11">
        <v>13</v>
      </c>
      <c r="G160" s="12">
        <v>44898</v>
      </c>
    </row>
    <row r="161" spans="1:7" x14ac:dyDescent="0.3">
      <c r="A161" s="11" t="s">
        <v>42</v>
      </c>
      <c r="B161" s="11" t="s">
        <v>90</v>
      </c>
      <c r="C161" s="11" t="s">
        <v>52</v>
      </c>
      <c r="D161" s="11" t="s">
        <v>53</v>
      </c>
      <c r="E161" s="11" t="s">
        <v>62</v>
      </c>
      <c r="F161" s="11">
        <v>13</v>
      </c>
      <c r="G161" s="12">
        <v>44898</v>
      </c>
    </row>
    <row r="162" spans="1:7" x14ac:dyDescent="0.3">
      <c r="A162" s="11" t="s">
        <v>42</v>
      </c>
      <c r="B162" s="11" t="s">
        <v>91</v>
      </c>
      <c r="C162" s="11" t="s">
        <v>60</v>
      </c>
      <c r="D162" s="11" t="s">
        <v>61</v>
      </c>
      <c r="E162" s="11" t="s">
        <v>45</v>
      </c>
      <c r="F162" s="11">
        <v>13</v>
      </c>
      <c r="G162" s="12">
        <v>44898</v>
      </c>
    </row>
    <row r="163" spans="1:7" x14ac:dyDescent="0.3">
      <c r="A163" s="11" t="s">
        <v>42</v>
      </c>
      <c r="B163" s="11" t="s">
        <v>92</v>
      </c>
      <c r="C163" s="11" t="s">
        <v>77</v>
      </c>
      <c r="D163" s="11" t="s">
        <v>58</v>
      </c>
      <c r="E163" s="11" t="s">
        <v>50</v>
      </c>
      <c r="F163" s="11">
        <v>13</v>
      </c>
      <c r="G163" s="12">
        <v>44898</v>
      </c>
    </row>
    <row r="164" spans="1:7" x14ac:dyDescent="0.3">
      <c r="A164" s="11" t="s">
        <v>42</v>
      </c>
      <c r="B164" s="11" t="s">
        <v>93</v>
      </c>
      <c r="C164" s="11" t="s">
        <v>64</v>
      </c>
      <c r="D164" s="11" t="s">
        <v>46</v>
      </c>
      <c r="E164" s="11" t="s">
        <v>58</v>
      </c>
      <c r="F164" s="11">
        <v>12</v>
      </c>
      <c r="G164" s="12">
        <v>44891</v>
      </c>
    </row>
    <row r="165" spans="1:7" x14ac:dyDescent="0.3">
      <c r="A165" s="11" t="s">
        <v>42</v>
      </c>
      <c r="B165" s="11" t="s">
        <v>94</v>
      </c>
      <c r="C165" s="11" t="s">
        <v>48</v>
      </c>
      <c r="D165" s="11" t="s">
        <v>49</v>
      </c>
      <c r="E165" s="11" t="s">
        <v>57</v>
      </c>
      <c r="F165" s="11">
        <v>12</v>
      </c>
      <c r="G165" s="12">
        <v>44891</v>
      </c>
    </row>
    <row r="166" spans="1:7" x14ac:dyDescent="0.3">
      <c r="A166" s="11" t="s">
        <v>42</v>
      </c>
      <c r="B166" s="11" t="s">
        <v>95</v>
      </c>
      <c r="C166" s="11" t="s">
        <v>66</v>
      </c>
      <c r="D166" s="11" t="s">
        <v>62</v>
      </c>
      <c r="E166" s="11" t="s">
        <v>54</v>
      </c>
      <c r="F166" s="11">
        <v>12</v>
      </c>
      <c r="G166" s="12">
        <v>44891</v>
      </c>
    </row>
    <row r="167" spans="1:7" x14ac:dyDescent="0.3">
      <c r="A167" s="11" t="s">
        <v>42</v>
      </c>
      <c r="B167" s="11" t="s">
        <v>96</v>
      </c>
      <c r="C167" s="11" t="s">
        <v>44</v>
      </c>
      <c r="D167" s="11" t="s">
        <v>45</v>
      </c>
      <c r="E167" s="11" t="s">
        <v>53</v>
      </c>
      <c r="F167" s="11">
        <v>12</v>
      </c>
      <c r="G167" s="12">
        <v>44891</v>
      </c>
    </row>
    <row r="168" spans="1:7" x14ac:dyDescent="0.3">
      <c r="A168" s="11" t="s">
        <v>42</v>
      </c>
      <c r="B168" s="11" t="s">
        <v>97</v>
      </c>
      <c r="C168" s="11" t="s">
        <v>71</v>
      </c>
      <c r="D168" s="11" t="s">
        <v>50</v>
      </c>
      <c r="E168" s="11" t="s">
        <v>61</v>
      </c>
      <c r="F168" s="11">
        <v>12</v>
      </c>
      <c r="G168" s="12">
        <v>44891</v>
      </c>
    </row>
    <row r="169" spans="1:7" x14ac:dyDescent="0.3">
      <c r="A169" s="11" t="s">
        <v>42</v>
      </c>
      <c r="B169" s="11" t="s">
        <v>98</v>
      </c>
      <c r="C169" s="11" t="s">
        <v>60</v>
      </c>
      <c r="D169" s="11" t="s">
        <v>61</v>
      </c>
      <c r="E169" s="11" t="s">
        <v>46</v>
      </c>
      <c r="F169" s="11">
        <v>11</v>
      </c>
      <c r="G169" s="12">
        <v>44884</v>
      </c>
    </row>
    <row r="170" spans="1:7" x14ac:dyDescent="0.3">
      <c r="A170" s="11" t="s">
        <v>42</v>
      </c>
      <c r="B170" s="11" t="s">
        <v>99</v>
      </c>
      <c r="C170" s="11" t="s">
        <v>77</v>
      </c>
      <c r="D170" s="11" t="s">
        <v>58</v>
      </c>
      <c r="E170" s="11" t="s">
        <v>49</v>
      </c>
      <c r="F170" s="11">
        <v>11</v>
      </c>
      <c r="G170" s="12">
        <v>44884</v>
      </c>
    </row>
    <row r="171" spans="1:7" x14ac:dyDescent="0.3">
      <c r="A171" s="11" t="s">
        <v>42</v>
      </c>
      <c r="B171" s="11" t="s">
        <v>100</v>
      </c>
      <c r="C171" s="11" t="s">
        <v>56</v>
      </c>
      <c r="D171" s="11" t="s">
        <v>57</v>
      </c>
      <c r="E171" s="11" t="s">
        <v>62</v>
      </c>
      <c r="F171" s="11">
        <v>11</v>
      </c>
      <c r="G171" s="12">
        <v>44884</v>
      </c>
    </row>
    <row r="172" spans="1:7" x14ac:dyDescent="0.3">
      <c r="A172" s="11" t="s">
        <v>42</v>
      </c>
      <c r="B172" s="11" t="s">
        <v>101</v>
      </c>
      <c r="C172" s="11" t="s">
        <v>68</v>
      </c>
      <c r="D172" s="11" t="s">
        <v>54</v>
      </c>
      <c r="E172" s="11" t="s">
        <v>45</v>
      </c>
      <c r="F172" s="11">
        <v>11</v>
      </c>
      <c r="G172" s="12">
        <v>44884</v>
      </c>
    </row>
    <row r="173" spans="1:7" x14ac:dyDescent="0.3">
      <c r="A173" s="11" t="s">
        <v>42</v>
      </c>
      <c r="B173" s="11" t="s">
        <v>102</v>
      </c>
      <c r="C173" s="11" t="s">
        <v>52</v>
      </c>
      <c r="D173" s="11" t="s">
        <v>53</v>
      </c>
      <c r="E173" s="11" t="s">
        <v>50</v>
      </c>
      <c r="F173" s="11">
        <v>11</v>
      </c>
      <c r="G173" s="12">
        <v>44884</v>
      </c>
    </row>
    <row r="174" spans="1:7" x14ac:dyDescent="0.3">
      <c r="A174" s="11" t="s">
        <v>42</v>
      </c>
      <c r="B174" s="11" t="s">
        <v>103</v>
      </c>
      <c r="C174" s="11" t="s">
        <v>64</v>
      </c>
      <c r="D174" s="11" t="s">
        <v>46</v>
      </c>
      <c r="E174" s="11" t="s">
        <v>53</v>
      </c>
      <c r="F174" s="11">
        <v>10</v>
      </c>
      <c r="G174" s="12">
        <v>44877</v>
      </c>
    </row>
    <row r="175" spans="1:7" x14ac:dyDescent="0.3">
      <c r="A175" s="11" t="s">
        <v>42</v>
      </c>
      <c r="B175" s="11" t="s">
        <v>104</v>
      </c>
      <c r="C175" s="11" t="s">
        <v>48</v>
      </c>
      <c r="D175" s="11" t="s">
        <v>49</v>
      </c>
      <c r="E175" s="11" t="s">
        <v>61</v>
      </c>
      <c r="F175" s="11">
        <v>10</v>
      </c>
      <c r="G175" s="12">
        <v>44877</v>
      </c>
    </row>
    <row r="176" spans="1:7" x14ac:dyDescent="0.3">
      <c r="A176" s="11" t="s">
        <v>42</v>
      </c>
      <c r="B176" s="11" t="s">
        <v>105</v>
      </c>
      <c r="C176" s="11" t="s">
        <v>66</v>
      </c>
      <c r="D176" s="11" t="s">
        <v>62</v>
      </c>
      <c r="E176" s="11" t="s">
        <v>58</v>
      </c>
      <c r="F176" s="11">
        <v>10</v>
      </c>
      <c r="G176" s="12">
        <v>44877</v>
      </c>
    </row>
    <row r="177" spans="1:7" x14ac:dyDescent="0.3">
      <c r="A177" s="11" t="s">
        <v>42</v>
      </c>
      <c r="B177" s="11" t="s">
        <v>106</v>
      </c>
      <c r="C177" s="11" t="s">
        <v>44</v>
      </c>
      <c r="D177" s="11" t="s">
        <v>45</v>
      </c>
      <c r="E177" s="11" t="s">
        <v>57</v>
      </c>
      <c r="F177" s="11">
        <v>10</v>
      </c>
      <c r="G177" s="12">
        <v>44877</v>
      </c>
    </row>
    <row r="178" spans="1:7" x14ac:dyDescent="0.3">
      <c r="A178" s="11" t="s">
        <v>42</v>
      </c>
      <c r="B178" s="11" t="s">
        <v>107</v>
      </c>
      <c r="C178" s="11" t="s">
        <v>71</v>
      </c>
      <c r="D178" s="11" t="s">
        <v>50</v>
      </c>
      <c r="E178" s="11" t="s">
        <v>54</v>
      </c>
      <c r="F178" s="11">
        <v>10</v>
      </c>
      <c r="G178" s="12">
        <v>44877</v>
      </c>
    </row>
    <row r="179" spans="1:7" x14ac:dyDescent="0.3">
      <c r="A179" s="11" t="s">
        <v>42</v>
      </c>
      <c r="B179" s="11" t="s">
        <v>108</v>
      </c>
      <c r="C179" s="11" t="s">
        <v>64</v>
      </c>
      <c r="D179" s="11" t="s">
        <v>46</v>
      </c>
      <c r="E179" s="11" t="s">
        <v>49</v>
      </c>
      <c r="F179" s="11">
        <v>9</v>
      </c>
      <c r="G179" s="12">
        <v>44870</v>
      </c>
    </row>
    <row r="180" spans="1:7" x14ac:dyDescent="0.3">
      <c r="A180" s="11" t="s">
        <v>42</v>
      </c>
      <c r="B180" s="11" t="s">
        <v>109</v>
      </c>
      <c r="C180" s="11" t="s">
        <v>71</v>
      </c>
      <c r="D180" s="11" t="s">
        <v>50</v>
      </c>
      <c r="E180" s="11" t="s">
        <v>45</v>
      </c>
      <c r="F180" s="11">
        <v>9</v>
      </c>
      <c r="G180" s="12">
        <v>44870</v>
      </c>
    </row>
    <row r="181" spans="1:7" x14ac:dyDescent="0.3">
      <c r="A181" s="11" t="s">
        <v>42</v>
      </c>
      <c r="B181" s="11" t="s">
        <v>110</v>
      </c>
      <c r="C181" s="11" t="s">
        <v>68</v>
      </c>
      <c r="D181" s="11" t="s">
        <v>54</v>
      </c>
      <c r="E181" s="11" t="s">
        <v>53</v>
      </c>
      <c r="F181" s="11">
        <v>9</v>
      </c>
      <c r="G181" s="12">
        <v>44870</v>
      </c>
    </row>
    <row r="182" spans="1:7" x14ac:dyDescent="0.3">
      <c r="A182" s="11" t="s">
        <v>42</v>
      </c>
      <c r="B182" s="11" t="s">
        <v>111</v>
      </c>
      <c r="C182" s="11" t="s">
        <v>77</v>
      </c>
      <c r="D182" s="11" t="s">
        <v>58</v>
      </c>
      <c r="E182" s="11" t="s">
        <v>57</v>
      </c>
      <c r="F182" s="11">
        <v>9</v>
      </c>
      <c r="G182" s="12">
        <v>44870</v>
      </c>
    </row>
    <row r="183" spans="1:7" x14ac:dyDescent="0.3">
      <c r="A183" s="11" t="s">
        <v>42</v>
      </c>
      <c r="B183" s="11" t="s">
        <v>112</v>
      </c>
      <c r="C183" s="11" t="s">
        <v>66</v>
      </c>
      <c r="D183" s="11" t="s">
        <v>62</v>
      </c>
      <c r="E183" s="11" t="s">
        <v>61</v>
      </c>
      <c r="F183" s="11">
        <v>9</v>
      </c>
      <c r="G183" s="12">
        <v>44870</v>
      </c>
    </row>
    <row r="184" spans="1:7" x14ac:dyDescent="0.3">
      <c r="A184" s="11" t="s">
        <v>42</v>
      </c>
      <c r="B184" s="11" t="s">
        <v>113</v>
      </c>
      <c r="C184" s="11" t="s">
        <v>44</v>
      </c>
      <c r="D184" s="11" t="s">
        <v>45</v>
      </c>
      <c r="E184" s="11" t="s">
        <v>46</v>
      </c>
      <c r="F184" s="11">
        <v>8</v>
      </c>
      <c r="G184" s="12">
        <v>44863</v>
      </c>
    </row>
    <row r="185" spans="1:7" x14ac:dyDescent="0.3">
      <c r="A185" s="11" t="s">
        <v>42</v>
      </c>
      <c r="B185" s="11" t="s">
        <v>114</v>
      </c>
      <c r="C185" s="11" t="s">
        <v>48</v>
      </c>
      <c r="D185" s="11" t="s">
        <v>49</v>
      </c>
      <c r="E185" s="11" t="s">
        <v>62</v>
      </c>
      <c r="F185" s="11">
        <v>8</v>
      </c>
      <c r="G185" s="12">
        <v>44863</v>
      </c>
    </row>
    <row r="186" spans="1:7" x14ac:dyDescent="0.3">
      <c r="A186" s="11" t="s">
        <v>42</v>
      </c>
      <c r="B186" s="11" t="s">
        <v>115</v>
      </c>
      <c r="C186" s="11" t="s">
        <v>77</v>
      </c>
      <c r="D186" s="11" t="s">
        <v>58</v>
      </c>
      <c r="E186" s="11" t="s">
        <v>54</v>
      </c>
      <c r="F186" s="11">
        <v>8</v>
      </c>
      <c r="G186" s="12">
        <v>44863</v>
      </c>
    </row>
    <row r="187" spans="1:7" x14ac:dyDescent="0.3">
      <c r="A187" s="11" t="s">
        <v>42</v>
      </c>
      <c r="B187" s="11" t="s">
        <v>116</v>
      </c>
      <c r="C187" s="11" t="s">
        <v>52</v>
      </c>
      <c r="D187" s="11" t="s">
        <v>53</v>
      </c>
      <c r="E187" s="11" t="s">
        <v>61</v>
      </c>
      <c r="F187" s="11">
        <v>8</v>
      </c>
      <c r="G187" s="12">
        <v>44863</v>
      </c>
    </row>
    <row r="188" spans="1:7" x14ac:dyDescent="0.3">
      <c r="A188" s="11" t="s">
        <v>42</v>
      </c>
      <c r="B188" s="11" t="s">
        <v>117</v>
      </c>
      <c r="C188" s="11" t="s">
        <v>56</v>
      </c>
      <c r="D188" s="11" t="s">
        <v>57</v>
      </c>
      <c r="E188" s="11" t="s">
        <v>50</v>
      </c>
      <c r="F188" s="11">
        <v>8</v>
      </c>
      <c r="G188" s="12">
        <v>44863</v>
      </c>
    </row>
    <row r="189" spans="1:7" x14ac:dyDescent="0.3">
      <c r="A189" s="11" t="s">
        <v>42</v>
      </c>
      <c r="B189" s="11" t="s">
        <v>118</v>
      </c>
      <c r="C189" s="11" t="s">
        <v>64</v>
      </c>
      <c r="D189" s="11" t="s">
        <v>46</v>
      </c>
      <c r="E189" s="11" t="s">
        <v>62</v>
      </c>
      <c r="F189" s="11">
        <v>7</v>
      </c>
      <c r="G189" s="12">
        <v>44856</v>
      </c>
    </row>
    <row r="190" spans="1:7" x14ac:dyDescent="0.3">
      <c r="A190" s="11" t="s">
        <v>42</v>
      </c>
      <c r="B190" s="11" t="s">
        <v>119</v>
      </c>
      <c r="C190" s="11" t="s">
        <v>71</v>
      </c>
      <c r="D190" s="11" t="s">
        <v>50</v>
      </c>
      <c r="E190" s="11" t="s">
        <v>49</v>
      </c>
      <c r="F190" s="11">
        <v>7</v>
      </c>
      <c r="G190" s="12">
        <v>44856</v>
      </c>
    </row>
    <row r="191" spans="1:7" x14ac:dyDescent="0.3">
      <c r="A191" s="11" t="s">
        <v>42</v>
      </c>
      <c r="B191" s="11" t="s">
        <v>120</v>
      </c>
      <c r="C191" s="11" t="s">
        <v>60</v>
      </c>
      <c r="D191" s="11" t="s">
        <v>61</v>
      </c>
      <c r="E191" s="11" t="s">
        <v>54</v>
      </c>
      <c r="F191" s="11">
        <v>7</v>
      </c>
      <c r="G191" s="12">
        <v>44856</v>
      </c>
    </row>
    <row r="192" spans="1:7" x14ac:dyDescent="0.3">
      <c r="A192" s="11" t="s">
        <v>42</v>
      </c>
      <c r="B192" s="11" t="s">
        <v>121</v>
      </c>
      <c r="C192" s="11" t="s">
        <v>56</v>
      </c>
      <c r="D192" s="11" t="s">
        <v>57</v>
      </c>
      <c r="E192" s="11" t="s">
        <v>53</v>
      </c>
      <c r="F192" s="11">
        <v>7</v>
      </c>
      <c r="G192" s="12">
        <v>44856</v>
      </c>
    </row>
    <row r="193" spans="1:7" x14ac:dyDescent="0.3">
      <c r="A193" s="11" t="s">
        <v>42</v>
      </c>
      <c r="B193" s="11" t="s">
        <v>122</v>
      </c>
      <c r="C193" s="11" t="s">
        <v>44</v>
      </c>
      <c r="D193" s="11" t="s">
        <v>45</v>
      </c>
      <c r="E193" s="11" t="s">
        <v>58</v>
      </c>
      <c r="F193" s="11">
        <v>7</v>
      </c>
      <c r="G193" s="12">
        <v>44856</v>
      </c>
    </row>
    <row r="194" spans="1:7" x14ac:dyDescent="0.3">
      <c r="A194" s="11" t="s">
        <v>42</v>
      </c>
      <c r="B194" s="11" t="s">
        <v>123</v>
      </c>
      <c r="C194" s="11" t="s">
        <v>48</v>
      </c>
      <c r="D194" s="11" t="s">
        <v>49</v>
      </c>
      <c r="E194" s="11" t="s">
        <v>45</v>
      </c>
      <c r="F194" s="11">
        <v>6</v>
      </c>
      <c r="G194" s="12">
        <v>44842</v>
      </c>
    </row>
    <row r="195" spans="1:7" x14ac:dyDescent="0.3">
      <c r="A195" s="11" t="s">
        <v>42</v>
      </c>
      <c r="B195" s="11" t="s">
        <v>124</v>
      </c>
      <c r="C195" s="11" t="s">
        <v>66</v>
      </c>
      <c r="D195" s="11" t="s">
        <v>62</v>
      </c>
      <c r="E195" s="11" t="s">
        <v>50</v>
      </c>
      <c r="F195" s="11">
        <v>6</v>
      </c>
      <c r="G195" s="12">
        <v>44842</v>
      </c>
    </row>
    <row r="196" spans="1:7" x14ac:dyDescent="0.3">
      <c r="A196" s="11" t="s">
        <v>42</v>
      </c>
      <c r="B196" s="11" t="s">
        <v>125</v>
      </c>
      <c r="C196" s="11" t="s">
        <v>52</v>
      </c>
      <c r="D196" s="11" t="s">
        <v>53</v>
      </c>
      <c r="E196" s="11" t="s">
        <v>58</v>
      </c>
      <c r="F196" s="11">
        <v>6</v>
      </c>
      <c r="G196" s="12">
        <v>44842</v>
      </c>
    </row>
    <row r="197" spans="1:7" x14ac:dyDescent="0.3">
      <c r="A197" s="11" t="s">
        <v>42</v>
      </c>
      <c r="B197" s="11" t="s">
        <v>126</v>
      </c>
      <c r="C197" s="11" t="s">
        <v>60</v>
      </c>
      <c r="D197" s="11" t="s">
        <v>61</v>
      </c>
      <c r="E197" s="11" t="s">
        <v>57</v>
      </c>
      <c r="F197" s="11">
        <v>6</v>
      </c>
      <c r="G197" s="12">
        <v>44842</v>
      </c>
    </row>
    <row r="198" spans="1:7" x14ac:dyDescent="0.3">
      <c r="A198" s="11" t="s">
        <v>42</v>
      </c>
      <c r="B198" s="11" t="s">
        <v>127</v>
      </c>
      <c r="C198" s="11" t="s">
        <v>68</v>
      </c>
      <c r="D198" s="11" t="s">
        <v>54</v>
      </c>
      <c r="E198" s="11" t="s">
        <v>46</v>
      </c>
      <c r="F198" s="11">
        <v>6</v>
      </c>
      <c r="G198" s="12">
        <v>44842</v>
      </c>
    </row>
    <row r="199" spans="1:7" x14ac:dyDescent="0.3">
      <c r="A199" s="11" t="s">
        <v>42</v>
      </c>
      <c r="B199" s="11" t="s">
        <v>128</v>
      </c>
      <c r="C199" s="11" t="s">
        <v>71</v>
      </c>
      <c r="D199" s="11" t="s">
        <v>50</v>
      </c>
      <c r="E199" s="11" t="s">
        <v>46</v>
      </c>
      <c r="F199" s="11">
        <v>5</v>
      </c>
      <c r="G199" s="12">
        <v>44835</v>
      </c>
    </row>
    <row r="200" spans="1:7" x14ac:dyDescent="0.3">
      <c r="A200" s="11" t="s">
        <v>42</v>
      </c>
      <c r="B200" s="11" t="s">
        <v>129</v>
      </c>
      <c r="C200" s="11" t="s">
        <v>44</v>
      </c>
      <c r="D200" s="11" t="s">
        <v>45</v>
      </c>
      <c r="E200" s="11" t="s">
        <v>62</v>
      </c>
      <c r="F200" s="11">
        <v>5</v>
      </c>
      <c r="G200" s="12">
        <v>44835</v>
      </c>
    </row>
    <row r="201" spans="1:7" x14ac:dyDescent="0.3">
      <c r="A201" s="11" t="s">
        <v>42</v>
      </c>
      <c r="B201" s="11" t="s">
        <v>130</v>
      </c>
      <c r="C201" s="11" t="s">
        <v>56</v>
      </c>
      <c r="D201" s="11" t="s">
        <v>57</v>
      </c>
      <c r="E201" s="11" t="s">
        <v>54</v>
      </c>
      <c r="F201" s="11">
        <v>5</v>
      </c>
      <c r="G201" s="12">
        <v>44835</v>
      </c>
    </row>
    <row r="202" spans="1:7" x14ac:dyDescent="0.3">
      <c r="A202" s="11" t="s">
        <v>42</v>
      </c>
      <c r="B202" s="11" t="s">
        <v>131</v>
      </c>
      <c r="C202" s="11" t="s">
        <v>77</v>
      </c>
      <c r="D202" s="11" t="s">
        <v>58</v>
      </c>
      <c r="E202" s="11" t="s">
        <v>61</v>
      </c>
      <c r="F202" s="11">
        <v>5</v>
      </c>
      <c r="G202" s="12">
        <v>44835</v>
      </c>
    </row>
    <row r="203" spans="1:7" x14ac:dyDescent="0.3">
      <c r="A203" s="11" t="s">
        <v>42</v>
      </c>
      <c r="B203" s="11" t="s">
        <v>132</v>
      </c>
      <c r="C203" s="11" t="s">
        <v>52</v>
      </c>
      <c r="D203" s="11" t="s">
        <v>53</v>
      </c>
      <c r="E203" s="11" t="s">
        <v>49</v>
      </c>
      <c r="F203" s="11">
        <v>5</v>
      </c>
      <c r="G203" s="12">
        <v>44835</v>
      </c>
    </row>
    <row r="204" spans="1:7" x14ac:dyDescent="0.3">
      <c r="A204" s="11" t="s">
        <v>42</v>
      </c>
      <c r="B204" s="11" t="s">
        <v>133</v>
      </c>
      <c r="C204" s="11" t="s">
        <v>64</v>
      </c>
      <c r="D204" s="11" t="s">
        <v>46</v>
      </c>
      <c r="E204" s="11" t="s">
        <v>57</v>
      </c>
      <c r="F204" s="11">
        <v>4</v>
      </c>
      <c r="G204" s="12">
        <v>44828</v>
      </c>
    </row>
    <row r="205" spans="1:7" x14ac:dyDescent="0.3">
      <c r="A205" s="11" t="s">
        <v>42</v>
      </c>
      <c r="B205" s="11" t="s">
        <v>134</v>
      </c>
      <c r="C205" s="11" t="s">
        <v>48</v>
      </c>
      <c r="D205" s="11" t="s">
        <v>49</v>
      </c>
      <c r="E205" s="11" t="s">
        <v>54</v>
      </c>
      <c r="F205" s="11">
        <v>4</v>
      </c>
      <c r="G205" s="12">
        <v>44828</v>
      </c>
    </row>
    <row r="206" spans="1:7" x14ac:dyDescent="0.3">
      <c r="A206" s="11" t="s">
        <v>42</v>
      </c>
      <c r="B206" s="11" t="s">
        <v>135</v>
      </c>
      <c r="C206" s="11" t="s">
        <v>66</v>
      </c>
      <c r="D206" s="11" t="s">
        <v>62</v>
      </c>
      <c r="E206" s="11" t="s">
        <v>53</v>
      </c>
      <c r="F206" s="11">
        <v>4</v>
      </c>
      <c r="G206" s="12">
        <v>44828</v>
      </c>
    </row>
    <row r="207" spans="1:7" x14ac:dyDescent="0.3">
      <c r="A207" s="11" t="s">
        <v>42</v>
      </c>
      <c r="B207" s="11" t="s">
        <v>136</v>
      </c>
      <c r="C207" s="11" t="s">
        <v>44</v>
      </c>
      <c r="D207" s="11" t="s">
        <v>45</v>
      </c>
      <c r="E207" s="11" t="s">
        <v>61</v>
      </c>
      <c r="F207" s="11">
        <v>4</v>
      </c>
      <c r="G207" s="12">
        <v>44828</v>
      </c>
    </row>
    <row r="208" spans="1:7" x14ac:dyDescent="0.3">
      <c r="A208" s="11" t="s">
        <v>42</v>
      </c>
      <c r="B208" s="11" t="s">
        <v>137</v>
      </c>
      <c r="C208" s="11" t="s">
        <v>71</v>
      </c>
      <c r="D208" s="11" t="s">
        <v>50</v>
      </c>
      <c r="E208" s="11" t="s">
        <v>58</v>
      </c>
      <c r="F208" s="11">
        <v>4</v>
      </c>
      <c r="G208" s="12">
        <v>44828</v>
      </c>
    </row>
    <row r="209" spans="1:7" x14ac:dyDescent="0.3">
      <c r="A209" s="11" t="s">
        <v>42</v>
      </c>
      <c r="B209" s="11" t="s">
        <v>138</v>
      </c>
      <c r="C209" s="11" t="s">
        <v>77</v>
      </c>
      <c r="D209" s="11" t="s">
        <v>58</v>
      </c>
      <c r="E209" s="11" t="s">
        <v>46</v>
      </c>
      <c r="F209" s="11">
        <v>3</v>
      </c>
      <c r="G209" s="12">
        <v>44821</v>
      </c>
    </row>
    <row r="210" spans="1:7" x14ac:dyDescent="0.3">
      <c r="A210" s="11" t="s">
        <v>42</v>
      </c>
      <c r="B210" s="11" t="s">
        <v>139</v>
      </c>
      <c r="C210" s="11" t="s">
        <v>56</v>
      </c>
      <c r="D210" s="11" t="s">
        <v>57</v>
      </c>
      <c r="E210" s="11" t="s">
        <v>49</v>
      </c>
      <c r="F210" s="11">
        <v>3</v>
      </c>
      <c r="G210" s="12">
        <v>44821</v>
      </c>
    </row>
    <row r="211" spans="1:7" x14ac:dyDescent="0.3">
      <c r="A211" s="11" t="s">
        <v>42</v>
      </c>
      <c r="B211" s="11" t="s">
        <v>140</v>
      </c>
      <c r="C211" s="11" t="s">
        <v>68</v>
      </c>
      <c r="D211" s="11" t="s">
        <v>54</v>
      </c>
      <c r="E211" s="11" t="s">
        <v>62</v>
      </c>
      <c r="F211" s="11">
        <v>3</v>
      </c>
      <c r="G211" s="12">
        <v>44821</v>
      </c>
    </row>
    <row r="212" spans="1:7" x14ac:dyDescent="0.3">
      <c r="A212" s="11" t="s">
        <v>42</v>
      </c>
      <c r="B212" s="11" t="s">
        <v>141</v>
      </c>
      <c r="C212" s="11" t="s">
        <v>52</v>
      </c>
      <c r="D212" s="11" t="s">
        <v>53</v>
      </c>
      <c r="E212" s="11" t="s">
        <v>45</v>
      </c>
      <c r="F212" s="11">
        <v>3</v>
      </c>
      <c r="G212" s="12">
        <v>44821</v>
      </c>
    </row>
    <row r="213" spans="1:7" x14ac:dyDescent="0.3">
      <c r="A213" s="11" t="s">
        <v>42</v>
      </c>
      <c r="B213" s="11" t="s">
        <v>142</v>
      </c>
      <c r="C213" s="11" t="s">
        <v>60</v>
      </c>
      <c r="D213" s="11" t="s">
        <v>61</v>
      </c>
      <c r="E213" s="11" t="s">
        <v>50</v>
      </c>
      <c r="F213" s="11">
        <v>3</v>
      </c>
      <c r="G213" s="12">
        <v>44821</v>
      </c>
    </row>
    <row r="214" spans="1:7" x14ac:dyDescent="0.3">
      <c r="A214" s="11" t="s">
        <v>42</v>
      </c>
      <c r="B214" s="11" t="s">
        <v>143</v>
      </c>
      <c r="C214" s="11" t="s">
        <v>64</v>
      </c>
      <c r="D214" s="11" t="s">
        <v>46</v>
      </c>
      <c r="E214" s="11" t="s">
        <v>61</v>
      </c>
      <c r="F214" s="11">
        <v>2</v>
      </c>
      <c r="G214" s="12">
        <v>44814</v>
      </c>
    </row>
    <row r="215" spans="1:7" x14ac:dyDescent="0.3">
      <c r="A215" s="11" t="s">
        <v>42</v>
      </c>
      <c r="B215" s="11" t="s">
        <v>144</v>
      </c>
      <c r="C215" s="11" t="s">
        <v>48</v>
      </c>
      <c r="D215" s="11" t="s">
        <v>49</v>
      </c>
      <c r="E215" s="11" t="s">
        <v>58</v>
      </c>
      <c r="F215" s="11">
        <v>2</v>
      </c>
      <c r="G215" s="12">
        <v>44814</v>
      </c>
    </row>
    <row r="216" spans="1:7" x14ac:dyDescent="0.3">
      <c r="A216" s="11" t="s">
        <v>42</v>
      </c>
      <c r="B216" s="11" t="s">
        <v>145</v>
      </c>
      <c r="C216" s="11" t="s">
        <v>66</v>
      </c>
      <c r="D216" s="11" t="s">
        <v>62</v>
      </c>
      <c r="E216" s="11" t="s">
        <v>57</v>
      </c>
      <c r="F216" s="11">
        <v>2</v>
      </c>
      <c r="G216" s="12">
        <v>44814</v>
      </c>
    </row>
    <row r="217" spans="1:7" x14ac:dyDescent="0.3">
      <c r="A217" s="11" t="s">
        <v>42</v>
      </c>
      <c r="B217" s="11" t="s">
        <v>146</v>
      </c>
      <c r="C217" s="11" t="s">
        <v>44</v>
      </c>
      <c r="D217" s="11" t="s">
        <v>45</v>
      </c>
      <c r="E217" s="11" t="s">
        <v>54</v>
      </c>
      <c r="F217" s="11">
        <v>2</v>
      </c>
      <c r="G217" s="12">
        <v>44814</v>
      </c>
    </row>
    <row r="218" spans="1:7" x14ac:dyDescent="0.3">
      <c r="A218" s="11" t="s">
        <v>42</v>
      </c>
      <c r="B218" s="11" t="s">
        <v>147</v>
      </c>
      <c r="C218" s="11" t="s">
        <v>71</v>
      </c>
      <c r="D218" s="11" t="s">
        <v>50</v>
      </c>
      <c r="E218" s="11" t="s">
        <v>53</v>
      </c>
      <c r="F218" s="11">
        <v>2</v>
      </c>
      <c r="G218" s="12">
        <v>44814</v>
      </c>
    </row>
    <row r="219" spans="1:7" x14ac:dyDescent="0.3">
      <c r="A219" s="11" t="s">
        <v>42</v>
      </c>
      <c r="B219" s="11" t="s">
        <v>148</v>
      </c>
      <c r="C219" s="11" t="s">
        <v>52</v>
      </c>
      <c r="D219" s="11" t="s">
        <v>53</v>
      </c>
      <c r="E219" s="11" t="s">
        <v>46</v>
      </c>
      <c r="F219" s="11">
        <v>1</v>
      </c>
      <c r="G219" s="12">
        <v>44807</v>
      </c>
    </row>
    <row r="220" spans="1:7" x14ac:dyDescent="0.3">
      <c r="A220" s="11" t="s">
        <v>42</v>
      </c>
      <c r="B220" s="11" t="s">
        <v>149</v>
      </c>
      <c r="C220" s="11" t="s">
        <v>60</v>
      </c>
      <c r="D220" s="11" t="s">
        <v>61</v>
      </c>
      <c r="E220" s="11" t="s">
        <v>49</v>
      </c>
      <c r="F220" s="11">
        <v>1</v>
      </c>
      <c r="G220" s="12">
        <v>44807</v>
      </c>
    </row>
    <row r="221" spans="1:7" x14ac:dyDescent="0.3">
      <c r="A221" s="11" t="s">
        <v>42</v>
      </c>
      <c r="B221" s="11" t="s">
        <v>150</v>
      </c>
      <c r="C221" s="11" t="s">
        <v>77</v>
      </c>
      <c r="D221" s="11" t="s">
        <v>58</v>
      </c>
      <c r="E221" s="11" t="s">
        <v>62</v>
      </c>
      <c r="F221" s="11">
        <v>1</v>
      </c>
      <c r="G221" s="12">
        <v>44807</v>
      </c>
    </row>
    <row r="222" spans="1:7" x14ac:dyDescent="0.3">
      <c r="A222" s="11" t="s">
        <v>42</v>
      </c>
      <c r="B222" s="11" t="s">
        <v>151</v>
      </c>
      <c r="C222" s="11" t="s">
        <v>56</v>
      </c>
      <c r="D222" s="11" t="s">
        <v>57</v>
      </c>
      <c r="E222" s="11" t="s">
        <v>45</v>
      </c>
      <c r="F222" s="11">
        <v>1</v>
      </c>
      <c r="G222" s="12">
        <v>44807</v>
      </c>
    </row>
    <row r="223" spans="1:7" x14ac:dyDescent="0.3">
      <c r="A223" s="11" t="s">
        <v>42</v>
      </c>
      <c r="B223" s="11" t="s">
        <v>152</v>
      </c>
      <c r="C223" s="11" t="s">
        <v>68</v>
      </c>
      <c r="D223" s="11" t="s">
        <v>54</v>
      </c>
      <c r="E223" s="11" t="s">
        <v>50</v>
      </c>
      <c r="F223" s="11">
        <v>1</v>
      </c>
      <c r="G223" s="12">
        <v>44807</v>
      </c>
    </row>
    <row r="224" spans="1:7" x14ac:dyDescent="0.3">
      <c r="A224" s="11" t="s">
        <v>153</v>
      </c>
      <c r="B224" s="11" t="s">
        <v>258</v>
      </c>
      <c r="C224" s="11" t="s">
        <v>187</v>
      </c>
      <c r="D224" t="s">
        <v>1271</v>
      </c>
      <c r="E224" s="11" t="s">
        <v>172</v>
      </c>
      <c r="F224" s="11">
        <v>1</v>
      </c>
      <c r="G224" s="12">
        <v>44807</v>
      </c>
    </row>
    <row r="225" spans="1:7" x14ac:dyDescent="0.3">
      <c r="A225" s="11" t="s">
        <v>153</v>
      </c>
      <c r="B225" s="11" t="s">
        <v>259</v>
      </c>
      <c r="C225" s="11" t="s">
        <v>167</v>
      </c>
      <c r="D225" s="11" t="s">
        <v>168</v>
      </c>
      <c r="E225" s="11" t="s">
        <v>160</v>
      </c>
      <c r="F225" s="11">
        <v>1</v>
      </c>
      <c r="G225" s="12">
        <v>44807</v>
      </c>
    </row>
    <row r="226" spans="1:7" x14ac:dyDescent="0.3">
      <c r="A226" s="11" t="s">
        <v>153</v>
      </c>
      <c r="B226" s="11" t="s">
        <v>260</v>
      </c>
      <c r="C226" s="11" t="s">
        <v>179</v>
      </c>
      <c r="D226" s="11" t="s">
        <v>165</v>
      </c>
      <c r="E226" s="11" t="s">
        <v>161</v>
      </c>
      <c r="F226" s="11">
        <v>1</v>
      </c>
      <c r="G226" s="12">
        <v>44807</v>
      </c>
    </row>
    <row r="227" spans="1:7" x14ac:dyDescent="0.3">
      <c r="A227" s="11" t="s">
        <v>153</v>
      </c>
      <c r="B227" s="11" t="s">
        <v>261</v>
      </c>
      <c r="C227" s="11" t="s">
        <v>163</v>
      </c>
      <c r="D227" s="11" t="s">
        <v>164</v>
      </c>
      <c r="E227" s="11" t="s">
        <v>157</v>
      </c>
      <c r="F227" s="11">
        <v>1</v>
      </c>
      <c r="G227" s="12">
        <v>44807</v>
      </c>
    </row>
    <row r="228" spans="1:7" x14ac:dyDescent="0.3">
      <c r="A228" s="11" t="s">
        <v>153</v>
      </c>
      <c r="B228" s="11" t="s">
        <v>262</v>
      </c>
      <c r="C228" s="11" t="s">
        <v>170</v>
      </c>
      <c r="D228" s="11" t="s">
        <v>171</v>
      </c>
      <c r="E228" s="11" t="s">
        <v>156</v>
      </c>
      <c r="F228" s="11">
        <v>1</v>
      </c>
      <c r="G228" s="12">
        <v>44807</v>
      </c>
    </row>
    <row r="229" spans="1:7" x14ac:dyDescent="0.3">
      <c r="A229" s="11" t="s">
        <v>153</v>
      </c>
      <c r="B229" s="11" t="s">
        <v>254</v>
      </c>
      <c r="C229" s="11" t="s">
        <v>177</v>
      </c>
      <c r="D229" s="11" t="s">
        <v>157</v>
      </c>
      <c r="E229" s="11" t="s">
        <v>171</v>
      </c>
      <c r="F229" s="11">
        <v>2</v>
      </c>
      <c r="G229" s="12">
        <v>44814</v>
      </c>
    </row>
    <row r="230" spans="1:7" x14ac:dyDescent="0.3">
      <c r="A230" s="11" t="s">
        <v>153</v>
      </c>
      <c r="B230" s="11" t="s">
        <v>255</v>
      </c>
      <c r="C230" s="11" t="s">
        <v>155</v>
      </c>
      <c r="D230" s="11" t="s">
        <v>156</v>
      </c>
      <c r="E230" t="s">
        <v>1271</v>
      </c>
      <c r="F230" s="11">
        <v>2</v>
      </c>
      <c r="G230" s="12">
        <v>44814</v>
      </c>
    </row>
    <row r="231" spans="1:7" x14ac:dyDescent="0.3">
      <c r="A231" s="11" t="s">
        <v>153</v>
      </c>
      <c r="B231" s="11" t="s">
        <v>256</v>
      </c>
      <c r="C231" s="11" t="s">
        <v>182</v>
      </c>
      <c r="D231" s="11" t="s">
        <v>172</v>
      </c>
      <c r="E231" s="11" t="s">
        <v>168</v>
      </c>
      <c r="F231" s="11">
        <v>2</v>
      </c>
      <c r="G231" s="12">
        <v>44814</v>
      </c>
    </row>
    <row r="232" spans="1:7" x14ac:dyDescent="0.3">
      <c r="A232" s="11" t="s">
        <v>153</v>
      </c>
      <c r="B232" s="11" t="s">
        <v>257</v>
      </c>
      <c r="C232" s="11" t="s">
        <v>159</v>
      </c>
      <c r="D232" s="11" t="s">
        <v>160</v>
      </c>
      <c r="E232" s="11" t="s">
        <v>165</v>
      </c>
      <c r="F232" s="11">
        <v>2</v>
      </c>
      <c r="G232" s="12">
        <v>44814</v>
      </c>
    </row>
    <row r="233" spans="1:7" x14ac:dyDescent="0.3">
      <c r="A233" s="11" t="s">
        <v>153</v>
      </c>
      <c r="B233" s="11" t="s">
        <v>253</v>
      </c>
      <c r="C233" s="11" t="s">
        <v>174</v>
      </c>
      <c r="D233" s="11" t="s">
        <v>161</v>
      </c>
      <c r="E233" s="11" t="s">
        <v>164</v>
      </c>
      <c r="F233" s="11">
        <v>2</v>
      </c>
      <c r="G233" s="12">
        <v>44815</v>
      </c>
    </row>
    <row r="234" spans="1:7" x14ac:dyDescent="0.3">
      <c r="A234" s="11" t="s">
        <v>153</v>
      </c>
      <c r="B234" s="11" t="s">
        <v>248</v>
      </c>
      <c r="C234" s="11" t="s">
        <v>187</v>
      </c>
      <c r="D234" t="s">
        <v>1271</v>
      </c>
      <c r="E234" s="11" t="s">
        <v>157</v>
      </c>
      <c r="F234" s="11">
        <v>3</v>
      </c>
      <c r="G234" s="12">
        <v>44821</v>
      </c>
    </row>
    <row r="235" spans="1:7" x14ac:dyDescent="0.3">
      <c r="A235" s="11" t="s">
        <v>153</v>
      </c>
      <c r="B235" s="11" t="s">
        <v>249</v>
      </c>
      <c r="C235" s="11" t="s">
        <v>167</v>
      </c>
      <c r="D235" s="11" t="s">
        <v>168</v>
      </c>
      <c r="E235" s="11" t="s">
        <v>156</v>
      </c>
      <c r="F235" s="11">
        <v>3</v>
      </c>
      <c r="G235" s="12">
        <v>44821</v>
      </c>
    </row>
    <row r="236" spans="1:7" x14ac:dyDescent="0.3">
      <c r="A236" s="11" t="s">
        <v>153</v>
      </c>
      <c r="B236" s="11" t="s">
        <v>250</v>
      </c>
      <c r="C236" s="11" t="s">
        <v>179</v>
      </c>
      <c r="D236" s="11" t="s">
        <v>165</v>
      </c>
      <c r="E236" s="11" t="s">
        <v>172</v>
      </c>
      <c r="F236" s="11">
        <v>3</v>
      </c>
      <c r="G236" s="12">
        <v>44821</v>
      </c>
    </row>
    <row r="237" spans="1:7" x14ac:dyDescent="0.3">
      <c r="A237" s="11" t="s">
        <v>153</v>
      </c>
      <c r="B237" s="11" t="s">
        <v>251</v>
      </c>
      <c r="C237" s="11" t="s">
        <v>163</v>
      </c>
      <c r="D237" s="11" t="s">
        <v>164</v>
      </c>
      <c r="E237" s="11" t="s">
        <v>160</v>
      </c>
      <c r="F237" s="11">
        <v>3</v>
      </c>
      <c r="G237" s="12">
        <v>44821</v>
      </c>
    </row>
    <row r="238" spans="1:7" x14ac:dyDescent="0.3">
      <c r="A238" s="11" t="s">
        <v>153</v>
      </c>
      <c r="B238" s="11" t="s">
        <v>252</v>
      </c>
      <c r="C238" s="11" t="s">
        <v>170</v>
      </c>
      <c r="D238" s="11" t="s">
        <v>171</v>
      </c>
      <c r="E238" s="11" t="s">
        <v>161</v>
      </c>
      <c r="F238" s="11">
        <v>3</v>
      </c>
      <c r="G238" s="12">
        <v>44821</v>
      </c>
    </row>
    <row r="239" spans="1:7" x14ac:dyDescent="0.3">
      <c r="A239" s="11" t="s">
        <v>153</v>
      </c>
      <c r="B239" s="11" t="s">
        <v>244</v>
      </c>
      <c r="C239" s="11" t="s">
        <v>177</v>
      </c>
      <c r="D239" s="11" t="s">
        <v>157</v>
      </c>
      <c r="E239" s="11" t="s">
        <v>168</v>
      </c>
      <c r="F239" s="11">
        <v>4</v>
      </c>
      <c r="G239" s="12">
        <v>44828</v>
      </c>
    </row>
    <row r="240" spans="1:7" x14ac:dyDescent="0.3">
      <c r="A240" s="11" t="s">
        <v>153</v>
      </c>
      <c r="B240" s="11" t="s">
        <v>245</v>
      </c>
      <c r="C240" s="11" t="s">
        <v>155</v>
      </c>
      <c r="D240" s="11" t="s">
        <v>156</v>
      </c>
      <c r="E240" s="11" t="s">
        <v>165</v>
      </c>
      <c r="F240" s="11">
        <v>4</v>
      </c>
      <c r="G240" s="12">
        <v>44828</v>
      </c>
    </row>
    <row r="241" spans="1:7" x14ac:dyDescent="0.3">
      <c r="A241" s="11" t="s">
        <v>153</v>
      </c>
      <c r="B241" s="11" t="s">
        <v>246</v>
      </c>
      <c r="C241" s="11" t="s">
        <v>182</v>
      </c>
      <c r="D241" s="11" t="s">
        <v>172</v>
      </c>
      <c r="E241" s="11" t="s">
        <v>164</v>
      </c>
      <c r="F241" s="11">
        <v>4</v>
      </c>
      <c r="G241" s="12">
        <v>44828</v>
      </c>
    </row>
    <row r="242" spans="1:7" x14ac:dyDescent="0.3">
      <c r="A242" s="11" t="s">
        <v>153</v>
      </c>
      <c r="B242" s="11" t="s">
        <v>247</v>
      </c>
      <c r="C242" s="11" t="s">
        <v>159</v>
      </c>
      <c r="D242" s="11" t="s">
        <v>160</v>
      </c>
      <c r="E242" s="11" t="s">
        <v>171</v>
      </c>
      <c r="F242" s="11">
        <v>4</v>
      </c>
      <c r="G242" s="12">
        <v>44828</v>
      </c>
    </row>
    <row r="243" spans="1:7" x14ac:dyDescent="0.3">
      <c r="A243" s="11" t="s">
        <v>153</v>
      </c>
      <c r="B243" s="11" t="s">
        <v>243</v>
      </c>
      <c r="C243" s="11" t="s">
        <v>174</v>
      </c>
      <c r="D243" s="11" t="s">
        <v>161</v>
      </c>
      <c r="E243" t="s">
        <v>1271</v>
      </c>
      <c r="F243" s="11">
        <v>4</v>
      </c>
      <c r="G243" s="12">
        <v>44829</v>
      </c>
    </row>
    <row r="244" spans="1:7" x14ac:dyDescent="0.3">
      <c r="A244" s="11" t="s">
        <v>153</v>
      </c>
      <c r="B244" s="11" t="s">
        <v>239</v>
      </c>
      <c r="C244" s="11" t="s">
        <v>159</v>
      </c>
      <c r="D244" s="11" t="s">
        <v>160</v>
      </c>
      <c r="E244" s="11" t="s">
        <v>172</v>
      </c>
      <c r="F244" s="11">
        <v>5</v>
      </c>
      <c r="G244" s="12">
        <v>44835</v>
      </c>
    </row>
    <row r="245" spans="1:7" x14ac:dyDescent="0.3">
      <c r="A245" s="11" t="s">
        <v>153</v>
      </c>
      <c r="B245" s="11" t="s">
        <v>240</v>
      </c>
      <c r="C245" s="11" t="s">
        <v>167</v>
      </c>
      <c r="D245" s="11" t="s">
        <v>168</v>
      </c>
      <c r="E245" s="11" t="s">
        <v>165</v>
      </c>
      <c r="F245" s="11">
        <v>5</v>
      </c>
      <c r="G245" s="12">
        <v>44835</v>
      </c>
    </row>
    <row r="246" spans="1:7" x14ac:dyDescent="0.3">
      <c r="A246" s="11" t="s">
        <v>153</v>
      </c>
      <c r="B246" s="11" t="s">
        <v>241</v>
      </c>
      <c r="C246" s="11" t="s">
        <v>187</v>
      </c>
      <c r="D246" t="s">
        <v>1271</v>
      </c>
      <c r="E246" s="11" t="s">
        <v>171</v>
      </c>
      <c r="F246" s="11">
        <v>5</v>
      </c>
      <c r="G246" s="12">
        <v>44835</v>
      </c>
    </row>
    <row r="247" spans="1:7" x14ac:dyDescent="0.3">
      <c r="A247" s="11" t="s">
        <v>153</v>
      </c>
      <c r="B247" s="11" t="s">
        <v>242</v>
      </c>
      <c r="C247" s="11" t="s">
        <v>163</v>
      </c>
      <c r="D247" s="11" t="s">
        <v>164</v>
      </c>
      <c r="E247" s="11" t="s">
        <v>156</v>
      </c>
      <c r="F247" s="11">
        <v>5</v>
      </c>
      <c r="G247" s="12">
        <v>44835</v>
      </c>
    </row>
    <row r="248" spans="1:7" x14ac:dyDescent="0.3">
      <c r="A248" s="11" t="s">
        <v>153</v>
      </c>
      <c r="B248" s="11" t="s">
        <v>238</v>
      </c>
      <c r="C248" s="11" t="s">
        <v>174</v>
      </c>
      <c r="D248" s="11" t="s">
        <v>161</v>
      </c>
      <c r="E248" s="11" t="s">
        <v>157</v>
      </c>
      <c r="F248" s="11">
        <v>5</v>
      </c>
      <c r="G248" s="12">
        <v>44836</v>
      </c>
    </row>
    <row r="249" spans="1:7" x14ac:dyDescent="0.3">
      <c r="A249" s="11" t="s">
        <v>153</v>
      </c>
      <c r="B249" s="11" t="s">
        <v>233</v>
      </c>
      <c r="C249" s="11" t="s">
        <v>155</v>
      </c>
      <c r="D249" s="11" t="s">
        <v>156</v>
      </c>
      <c r="E249" s="11" t="s">
        <v>160</v>
      </c>
      <c r="F249" s="11">
        <v>6</v>
      </c>
      <c r="G249" s="12">
        <v>44842</v>
      </c>
    </row>
    <row r="250" spans="1:7" x14ac:dyDescent="0.3">
      <c r="A250" s="11" t="s">
        <v>153</v>
      </c>
      <c r="B250" s="11" t="s">
        <v>234</v>
      </c>
      <c r="C250" s="11" t="s">
        <v>182</v>
      </c>
      <c r="D250" s="11" t="s">
        <v>172</v>
      </c>
      <c r="E250" s="11" t="s">
        <v>161</v>
      </c>
      <c r="F250" s="11">
        <v>6</v>
      </c>
      <c r="G250" s="12">
        <v>44842</v>
      </c>
    </row>
    <row r="251" spans="1:7" x14ac:dyDescent="0.3">
      <c r="A251" s="11" t="s">
        <v>153</v>
      </c>
      <c r="B251" s="11" t="s">
        <v>235</v>
      </c>
      <c r="C251" s="11" t="s">
        <v>163</v>
      </c>
      <c r="D251" s="11" t="s">
        <v>164</v>
      </c>
      <c r="E251" t="s">
        <v>1271</v>
      </c>
      <c r="F251" s="11">
        <v>6</v>
      </c>
      <c r="G251" s="12">
        <v>44842</v>
      </c>
    </row>
    <row r="252" spans="1:7" x14ac:dyDescent="0.3">
      <c r="A252" s="11" t="s">
        <v>153</v>
      </c>
      <c r="B252" s="11" t="s">
        <v>236</v>
      </c>
      <c r="C252" s="11" t="s">
        <v>170</v>
      </c>
      <c r="D252" s="11" t="s">
        <v>171</v>
      </c>
      <c r="E252" s="11" t="s">
        <v>168</v>
      </c>
      <c r="F252" s="11">
        <v>6</v>
      </c>
      <c r="G252" s="12">
        <v>44842</v>
      </c>
    </row>
    <row r="253" spans="1:7" x14ac:dyDescent="0.3">
      <c r="A253" s="11" t="s">
        <v>153</v>
      </c>
      <c r="B253" s="11" t="s">
        <v>237</v>
      </c>
      <c r="C253" s="11" t="s">
        <v>179</v>
      </c>
      <c r="D253" s="11" t="s">
        <v>165</v>
      </c>
      <c r="E253" s="11" t="s">
        <v>157</v>
      </c>
      <c r="F253" s="11">
        <v>6</v>
      </c>
      <c r="G253" s="12">
        <v>44842</v>
      </c>
    </row>
    <row r="254" spans="1:7" x14ac:dyDescent="0.3">
      <c r="A254" s="11" t="s">
        <v>153</v>
      </c>
      <c r="B254" s="11" t="s">
        <v>229</v>
      </c>
      <c r="C254" s="11" t="s">
        <v>177</v>
      </c>
      <c r="D254" s="11" t="s">
        <v>157</v>
      </c>
      <c r="E254" s="11" t="s">
        <v>172</v>
      </c>
      <c r="F254" s="11">
        <v>7</v>
      </c>
      <c r="G254" s="12">
        <v>44856</v>
      </c>
    </row>
    <row r="255" spans="1:7" x14ac:dyDescent="0.3">
      <c r="A255" s="11" t="s">
        <v>153</v>
      </c>
      <c r="B255" s="11" t="s">
        <v>230</v>
      </c>
      <c r="C255" s="11" t="s">
        <v>170</v>
      </c>
      <c r="D255" s="11" t="s">
        <v>171</v>
      </c>
      <c r="E255" s="11" t="s">
        <v>165</v>
      </c>
      <c r="F255" s="11">
        <v>7</v>
      </c>
      <c r="G255" s="12">
        <v>44856</v>
      </c>
    </row>
    <row r="256" spans="1:7" x14ac:dyDescent="0.3">
      <c r="A256" s="11" t="s">
        <v>153</v>
      </c>
      <c r="B256" s="11" t="s">
        <v>231</v>
      </c>
      <c r="C256" s="11" t="s">
        <v>167</v>
      </c>
      <c r="D256" s="11" t="s">
        <v>168</v>
      </c>
      <c r="E256" s="11" t="s">
        <v>164</v>
      </c>
      <c r="F256" s="11">
        <v>7</v>
      </c>
      <c r="G256" s="12">
        <v>44856</v>
      </c>
    </row>
    <row r="257" spans="1:7" x14ac:dyDescent="0.3">
      <c r="A257" s="11" t="s">
        <v>153</v>
      </c>
      <c r="B257" s="11" t="s">
        <v>232</v>
      </c>
      <c r="C257" s="11" t="s">
        <v>159</v>
      </c>
      <c r="D257" s="11" t="s">
        <v>160</v>
      </c>
      <c r="E257" t="s">
        <v>1271</v>
      </c>
      <c r="F257" s="11">
        <v>7</v>
      </c>
      <c r="G257" s="12">
        <v>44856</v>
      </c>
    </row>
    <row r="258" spans="1:7" x14ac:dyDescent="0.3">
      <c r="A258" s="11" t="s">
        <v>153</v>
      </c>
      <c r="B258" s="11" t="s">
        <v>228</v>
      </c>
      <c r="C258" s="11" t="s">
        <v>174</v>
      </c>
      <c r="D258" s="11" t="s">
        <v>161</v>
      </c>
      <c r="E258" s="11" t="s">
        <v>156</v>
      </c>
      <c r="F258" s="11">
        <v>7</v>
      </c>
      <c r="G258" s="12">
        <v>44857</v>
      </c>
    </row>
    <row r="259" spans="1:7" x14ac:dyDescent="0.3">
      <c r="A259" s="11" t="s">
        <v>153</v>
      </c>
      <c r="B259" s="11" t="s">
        <v>223</v>
      </c>
      <c r="C259" s="11" t="s">
        <v>159</v>
      </c>
      <c r="D259" s="11" t="s">
        <v>160</v>
      </c>
      <c r="E259" s="11" t="s">
        <v>157</v>
      </c>
      <c r="F259" s="11">
        <v>8</v>
      </c>
      <c r="G259" s="12">
        <v>44863</v>
      </c>
    </row>
    <row r="260" spans="1:7" x14ac:dyDescent="0.3">
      <c r="A260" s="11" t="s">
        <v>153</v>
      </c>
      <c r="B260" s="11" t="s">
        <v>224</v>
      </c>
      <c r="C260" s="11" t="s">
        <v>187</v>
      </c>
      <c r="D260" t="s">
        <v>1271</v>
      </c>
      <c r="E260" s="11" t="s">
        <v>165</v>
      </c>
      <c r="F260" s="11">
        <v>8</v>
      </c>
      <c r="G260" s="12">
        <v>44863</v>
      </c>
    </row>
    <row r="261" spans="1:7" x14ac:dyDescent="0.3">
      <c r="A261" s="11" t="s">
        <v>153</v>
      </c>
      <c r="B261" s="11" t="s">
        <v>225</v>
      </c>
      <c r="C261" s="11" t="s">
        <v>163</v>
      </c>
      <c r="D261" s="11" t="s">
        <v>164</v>
      </c>
      <c r="E261" s="11" t="s">
        <v>171</v>
      </c>
      <c r="F261" s="11">
        <v>8</v>
      </c>
      <c r="G261" s="12">
        <v>44863</v>
      </c>
    </row>
    <row r="262" spans="1:7" x14ac:dyDescent="0.3">
      <c r="A262" s="11" t="s">
        <v>153</v>
      </c>
      <c r="B262" s="11" t="s">
        <v>226</v>
      </c>
      <c r="C262" s="11" t="s">
        <v>167</v>
      </c>
      <c r="D262" s="11" t="s">
        <v>168</v>
      </c>
      <c r="E262" s="11" t="s">
        <v>161</v>
      </c>
      <c r="F262" s="11">
        <v>8</v>
      </c>
      <c r="G262" s="12">
        <v>44863</v>
      </c>
    </row>
    <row r="263" spans="1:7" x14ac:dyDescent="0.3">
      <c r="A263" s="11" t="s">
        <v>153</v>
      </c>
      <c r="B263" s="11" t="s">
        <v>227</v>
      </c>
      <c r="C263" s="11" t="s">
        <v>182</v>
      </c>
      <c r="D263" s="11" t="s">
        <v>172</v>
      </c>
      <c r="E263" s="11" t="s">
        <v>156</v>
      </c>
      <c r="F263" s="11">
        <v>17</v>
      </c>
      <c r="G263" s="12">
        <v>44863</v>
      </c>
    </row>
    <row r="264" spans="1:7" x14ac:dyDescent="0.3">
      <c r="A264" s="11" t="s">
        <v>153</v>
      </c>
      <c r="B264" s="11" t="s">
        <v>219</v>
      </c>
      <c r="C264" s="11" t="s">
        <v>177</v>
      </c>
      <c r="D264" s="11" t="s">
        <v>157</v>
      </c>
      <c r="E264" s="11" t="s">
        <v>156</v>
      </c>
      <c r="F264" s="11">
        <v>9</v>
      </c>
      <c r="G264" s="12">
        <v>44870</v>
      </c>
    </row>
    <row r="265" spans="1:7" x14ac:dyDescent="0.3">
      <c r="A265" s="11" t="s">
        <v>153</v>
      </c>
      <c r="B265" s="11" t="s">
        <v>220</v>
      </c>
      <c r="C265" s="11" t="s">
        <v>179</v>
      </c>
      <c r="D265" s="11" t="s">
        <v>165</v>
      </c>
      <c r="E265" s="11" t="s">
        <v>164</v>
      </c>
      <c r="F265" s="11">
        <v>9</v>
      </c>
      <c r="G265" s="12">
        <v>44870</v>
      </c>
    </row>
    <row r="266" spans="1:7" x14ac:dyDescent="0.3">
      <c r="A266" s="11" t="s">
        <v>153</v>
      </c>
      <c r="B266" s="11" t="s">
        <v>221</v>
      </c>
      <c r="C266" s="11" t="s">
        <v>187</v>
      </c>
      <c r="D266" t="s">
        <v>1271</v>
      </c>
      <c r="E266" s="11" t="s">
        <v>168</v>
      </c>
      <c r="F266" s="11">
        <v>9</v>
      </c>
      <c r="G266" s="12">
        <v>44870</v>
      </c>
    </row>
    <row r="267" spans="1:7" x14ac:dyDescent="0.3">
      <c r="A267" s="11" t="s">
        <v>153</v>
      </c>
      <c r="B267" s="11" t="s">
        <v>222</v>
      </c>
      <c r="C267" s="11" t="s">
        <v>182</v>
      </c>
      <c r="D267" s="11" t="s">
        <v>172</v>
      </c>
      <c r="E267" s="11" t="s">
        <v>171</v>
      </c>
      <c r="F267" s="11">
        <v>9</v>
      </c>
      <c r="G267" s="12">
        <v>44870</v>
      </c>
    </row>
    <row r="268" spans="1:7" x14ac:dyDescent="0.3">
      <c r="A268" s="11" t="s">
        <v>153</v>
      </c>
      <c r="B268" s="11" t="s">
        <v>218</v>
      </c>
      <c r="C268" s="11" t="s">
        <v>174</v>
      </c>
      <c r="D268" s="11" t="s">
        <v>161</v>
      </c>
      <c r="E268" s="11" t="s">
        <v>160</v>
      </c>
      <c r="F268" s="11">
        <v>9</v>
      </c>
      <c r="G268" s="12">
        <v>44871</v>
      </c>
    </row>
    <row r="269" spans="1:7" x14ac:dyDescent="0.3">
      <c r="A269" s="11" t="s">
        <v>153</v>
      </c>
      <c r="B269" s="11" t="s">
        <v>214</v>
      </c>
      <c r="C269" s="11" t="s">
        <v>177</v>
      </c>
      <c r="D269" s="11" t="s">
        <v>157</v>
      </c>
      <c r="E269" s="11" t="s">
        <v>164</v>
      </c>
      <c r="F269" s="11">
        <v>10</v>
      </c>
      <c r="G269" s="12">
        <v>44877</v>
      </c>
    </row>
    <row r="270" spans="1:7" x14ac:dyDescent="0.3">
      <c r="A270" s="11" t="s">
        <v>153</v>
      </c>
      <c r="B270" s="11" t="s">
        <v>215</v>
      </c>
      <c r="C270" s="11" t="s">
        <v>155</v>
      </c>
      <c r="D270" s="11" t="s">
        <v>156</v>
      </c>
      <c r="E270" s="11" t="s">
        <v>171</v>
      </c>
      <c r="F270" s="11">
        <v>10</v>
      </c>
      <c r="G270" s="12">
        <v>44877</v>
      </c>
    </row>
    <row r="271" spans="1:7" x14ac:dyDescent="0.3">
      <c r="A271" s="11" t="s">
        <v>153</v>
      </c>
      <c r="B271" s="11" t="s">
        <v>216</v>
      </c>
      <c r="C271" s="11" t="s">
        <v>182</v>
      </c>
      <c r="D271" s="11" t="s">
        <v>172</v>
      </c>
      <c r="E271" t="s">
        <v>1271</v>
      </c>
      <c r="F271" s="11">
        <v>10</v>
      </c>
      <c r="G271" s="12">
        <v>44877</v>
      </c>
    </row>
    <row r="272" spans="1:7" x14ac:dyDescent="0.3">
      <c r="A272" s="11" t="s">
        <v>153</v>
      </c>
      <c r="B272" s="11" t="s">
        <v>217</v>
      </c>
      <c r="C272" s="11" t="s">
        <v>159</v>
      </c>
      <c r="D272" s="11" t="s">
        <v>160</v>
      </c>
      <c r="E272" s="11" t="s">
        <v>168</v>
      </c>
      <c r="F272" s="11">
        <v>10</v>
      </c>
      <c r="G272" s="12">
        <v>44877</v>
      </c>
    </row>
    <row r="273" spans="1:7" x14ac:dyDescent="0.3">
      <c r="A273" s="11" t="s">
        <v>153</v>
      </c>
      <c r="B273" s="11" t="s">
        <v>213</v>
      </c>
      <c r="C273" s="11" t="s">
        <v>174</v>
      </c>
      <c r="D273" s="11" t="s">
        <v>161</v>
      </c>
      <c r="E273" s="11" t="s">
        <v>165</v>
      </c>
      <c r="F273" s="11">
        <v>10</v>
      </c>
      <c r="G273" s="12">
        <v>44878</v>
      </c>
    </row>
    <row r="274" spans="1:7" x14ac:dyDescent="0.3">
      <c r="A274" s="11" t="s">
        <v>153</v>
      </c>
      <c r="B274" s="11" t="s">
        <v>208</v>
      </c>
      <c r="C274" s="11" t="s">
        <v>170</v>
      </c>
      <c r="D274" s="11" t="s">
        <v>171</v>
      </c>
      <c r="E274" s="11" t="s">
        <v>157</v>
      </c>
      <c r="F274" s="11">
        <v>11</v>
      </c>
      <c r="G274" s="12">
        <v>44884</v>
      </c>
    </row>
    <row r="275" spans="1:7" x14ac:dyDescent="0.3">
      <c r="A275" s="11" t="s">
        <v>153</v>
      </c>
      <c r="B275" s="11" t="s">
        <v>209</v>
      </c>
      <c r="C275" s="11" t="s">
        <v>187</v>
      </c>
      <c r="D275" t="s">
        <v>1271</v>
      </c>
      <c r="E275" s="11" t="s">
        <v>156</v>
      </c>
      <c r="F275" s="11">
        <v>11</v>
      </c>
      <c r="G275" s="12">
        <v>44884</v>
      </c>
    </row>
    <row r="276" spans="1:7" x14ac:dyDescent="0.3">
      <c r="A276" s="11" t="s">
        <v>153</v>
      </c>
      <c r="B276" s="11" t="s">
        <v>210</v>
      </c>
      <c r="C276" s="11" t="s">
        <v>167</v>
      </c>
      <c r="D276" s="11" t="s">
        <v>168</v>
      </c>
      <c r="E276" s="11" t="s">
        <v>172</v>
      </c>
      <c r="F276" s="11">
        <v>11</v>
      </c>
      <c r="G276" s="12">
        <v>44884</v>
      </c>
    </row>
    <row r="277" spans="1:7" x14ac:dyDescent="0.3">
      <c r="A277" s="11" t="s">
        <v>153</v>
      </c>
      <c r="B277" s="11" t="s">
        <v>211</v>
      </c>
      <c r="C277" s="11" t="s">
        <v>179</v>
      </c>
      <c r="D277" s="11" t="s">
        <v>165</v>
      </c>
      <c r="E277" s="11" t="s">
        <v>160</v>
      </c>
      <c r="F277" s="11">
        <v>11</v>
      </c>
      <c r="G277" s="12">
        <v>44884</v>
      </c>
    </row>
    <row r="278" spans="1:7" x14ac:dyDescent="0.3">
      <c r="A278" s="11" t="s">
        <v>153</v>
      </c>
      <c r="B278" s="11" t="s">
        <v>212</v>
      </c>
      <c r="C278" s="11" t="s">
        <v>163</v>
      </c>
      <c r="D278" s="11" t="s">
        <v>164</v>
      </c>
      <c r="E278" s="11" t="s">
        <v>161</v>
      </c>
      <c r="F278" s="11">
        <v>11</v>
      </c>
      <c r="G278" s="12">
        <v>44884</v>
      </c>
    </row>
    <row r="279" spans="1:7" x14ac:dyDescent="0.3">
      <c r="A279" s="11" t="s">
        <v>153</v>
      </c>
      <c r="B279" s="11" t="s">
        <v>204</v>
      </c>
      <c r="C279" s="11" t="s">
        <v>177</v>
      </c>
      <c r="D279" s="11" t="s">
        <v>157</v>
      </c>
      <c r="E279" t="s">
        <v>1271</v>
      </c>
      <c r="F279" s="11">
        <v>12</v>
      </c>
      <c r="G279" s="12">
        <v>44891</v>
      </c>
    </row>
    <row r="280" spans="1:7" x14ac:dyDescent="0.3">
      <c r="A280" s="11" t="s">
        <v>153</v>
      </c>
      <c r="B280" s="11" t="s">
        <v>205</v>
      </c>
      <c r="C280" s="11" t="s">
        <v>155</v>
      </c>
      <c r="D280" s="11" t="s">
        <v>156</v>
      </c>
      <c r="E280" s="11" t="s">
        <v>168</v>
      </c>
      <c r="F280" s="11">
        <v>12</v>
      </c>
      <c r="G280" s="12">
        <v>44891</v>
      </c>
    </row>
    <row r="281" spans="1:7" x14ac:dyDescent="0.3">
      <c r="A281" s="11" t="s">
        <v>153</v>
      </c>
      <c r="B281" s="11" t="s">
        <v>206</v>
      </c>
      <c r="C281" s="11" t="s">
        <v>182</v>
      </c>
      <c r="D281" s="11" t="s">
        <v>172</v>
      </c>
      <c r="E281" s="11" t="s">
        <v>165</v>
      </c>
      <c r="F281" s="11">
        <v>12</v>
      </c>
      <c r="G281" s="12">
        <v>44891</v>
      </c>
    </row>
    <row r="282" spans="1:7" x14ac:dyDescent="0.3">
      <c r="A282" s="11" t="s">
        <v>153</v>
      </c>
      <c r="B282" s="11" t="s">
        <v>207</v>
      </c>
      <c r="C282" s="11" t="s">
        <v>159</v>
      </c>
      <c r="D282" s="11" t="s">
        <v>160</v>
      </c>
      <c r="E282" s="11" t="s">
        <v>164</v>
      </c>
      <c r="F282" s="11">
        <v>12</v>
      </c>
      <c r="G282" s="12">
        <v>44891</v>
      </c>
    </row>
    <row r="283" spans="1:7" x14ac:dyDescent="0.3">
      <c r="A283" s="11" t="s">
        <v>153</v>
      </c>
      <c r="B283" s="11" t="s">
        <v>203</v>
      </c>
      <c r="C283" s="11" t="s">
        <v>174</v>
      </c>
      <c r="D283" s="11" t="s">
        <v>161</v>
      </c>
      <c r="E283" s="11" t="s">
        <v>171</v>
      </c>
      <c r="F283" s="11">
        <v>12</v>
      </c>
      <c r="G283" s="12">
        <v>44892</v>
      </c>
    </row>
    <row r="284" spans="1:7" x14ac:dyDescent="0.3">
      <c r="A284" s="11" t="s">
        <v>153</v>
      </c>
      <c r="B284" s="11" t="s">
        <v>198</v>
      </c>
      <c r="C284" s="11" t="s">
        <v>167</v>
      </c>
      <c r="D284" s="11" t="s">
        <v>168</v>
      </c>
      <c r="E284" s="11" t="s">
        <v>157</v>
      </c>
      <c r="F284" s="11">
        <v>13</v>
      </c>
      <c r="G284" s="12">
        <v>44898</v>
      </c>
    </row>
    <row r="285" spans="1:7" x14ac:dyDescent="0.3">
      <c r="A285" s="11" t="s">
        <v>153</v>
      </c>
      <c r="B285" s="11" t="s">
        <v>199</v>
      </c>
      <c r="C285" s="11" t="s">
        <v>179</v>
      </c>
      <c r="D285" s="11" t="s">
        <v>165</v>
      </c>
      <c r="E285" s="11" t="s">
        <v>156</v>
      </c>
      <c r="F285" s="11">
        <v>13</v>
      </c>
      <c r="G285" s="12">
        <v>44898</v>
      </c>
    </row>
    <row r="286" spans="1:7" x14ac:dyDescent="0.3">
      <c r="A286" s="11" t="s">
        <v>153</v>
      </c>
      <c r="B286" s="11" t="s">
        <v>200</v>
      </c>
      <c r="C286" s="11" t="s">
        <v>163</v>
      </c>
      <c r="D286" s="11" t="s">
        <v>164</v>
      </c>
      <c r="E286" s="11" t="s">
        <v>172</v>
      </c>
      <c r="F286" s="11">
        <v>13</v>
      </c>
      <c r="G286" s="12">
        <v>44898</v>
      </c>
    </row>
    <row r="287" spans="1:7" x14ac:dyDescent="0.3">
      <c r="A287" s="11" t="s">
        <v>153</v>
      </c>
      <c r="B287" s="11" t="s">
        <v>201</v>
      </c>
      <c r="C287" s="11" t="s">
        <v>170</v>
      </c>
      <c r="D287" s="11" t="s">
        <v>171</v>
      </c>
      <c r="E287" s="11" t="s">
        <v>160</v>
      </c>
      <c r="F287" s="11">
        <v>13</v>
      </c>
      <c r="G287" s="12">
        <v>44898</v>
      </c>
    </row>
    <row r="288" spans="1:7" x14ac:dyDescent="0.3">
      <c r="A288" s="11" t="s">
        <v>153</v>
      </c>
      <c r="B288" s="11" t="s">
        <v>202</v>
      </c>
      <c r="C288" s="11" t="s">
        <v>187</v>
      </c>
      <c r="D288" t="s">
        <v>1271</v>
      </c>
      <c r="E288" s="11" t="s">
        <v>161</v>
      </c>
      <c r="F288" s="11">
        <v>13</v>
      </c>
      <c r="G288" s="12">
        <v>44898</v>
      </c>
    </row>
    <row r="289" spans="1:7" x14ac:dyDescent="0.3">
      <c r="A289" s="11" t="s">
        <v>153</v>
      </c>
      <c r="B289" s="11" t="s">
        <v>193</v>
      </c>
      <c r="C289" s="11" t="s">
        <v>177</v>
      </c>
      <c r="D289" s="11" t="s">
        <v>157</v>
      </c>
      <c r="E289" s="11" t="s">
        <v>161</v>
      </c>
      <c r="F289" s="11">
        <v>14</v>
      </c>
      <c r="G289" s="12">
        <v>44905</v>
      </c>
    </row>
    <row r="290" spans="1:7" x14ac:dyDescent="0.3">
      <c r="A290" s="11" t="s">
        <v>153</v>
      </c>
      <c r="B290" s="11" t="s">
        <v>194</v>
      </c>
      <c r="C290" s="11" t="s">
        <v>182</v>
      </c>
      <c r="D290" s="11" t="s">
        <v>172</v>
      </c>
      <c r="E290" s="11" t="s">
        <v>160</v>
      </c>
      <c r="F290" s="11">
        <v>14</v>
      </c>
      <c r="G290" s="12">
        <v>44905</v>
      </c>
    </row>
    <row r="291" spans="1:7" x14ac:dyDescent="0.3">
      <c r="A291" s="11" t="s">
        <v>153</v>
      </c>
      <c r="B291" s="11" t="s">
        <v>195</v>
      </c>
      <c r="C291" s="11" t="s">
        <v>179</v>
      </c>
      <c r="D291" s="11" t="s">
        <v>165</v>
      </c>
      <c r="E291" s="11" t="s">
        <v>168</v>
      </c>
      <c r="F291" s="11">
        <v>14</v>
      </c>
      <c r="G291" s="12">
        <v>44905</v>
      </c>
    </row>
    <row r="292" spans="1:7" x14ac:dyDescent="0.3">
      <c r="A292" s="11" t="s">
        <v>153</v>
      </c>
      <c r="B292" s="11" t="s">
        <v>196</v>
      </c>
      <c r="C292" s="11" t="s">
        <v>170</v>
      </c>
      <c r="D292" s="11" t="s">
        <v>171</v>
      </c>
      <c r="E292" t="s">
        <v>1271</v>
      </c>
      <c r="F292" s="11">
        <v>14</v>
      </c>
      <c r="G292" s="12">
        <v>44905</v>
      </c>
    </row>
    <row r="293" spans="1:7" x14ac:dyDescent="0.3">
      <c r="A293" s="11" t="s">
        <v>153</v>
      </c>
      <c r="B293" s="11" t="s">
        <v>197</v>
      </c>
      <c r="C293" s="11" t="s">
        <v>155</v>
      </c>
      <c r="D293" s="11" t="s">
        <v>156</v>
      </c>
      <c r="E293" s="11" t="s">
        <v>164</v>
      </c>
      <c r="F293" s="11">
        <v>14</v>
      </c>
      <c r="G293" s="12">
        <v>44905</v>
      </c>
    </row>
    <row r="294" spans="1:7" x14ac:dyDescent="0.3">
      <c r="A294" s="11" t="s">
        <v>153</v>
      </c>
      <c r="B294" s="11" t="s">
        <v>189</v>
      </c>
      <c r="C294" s="11" t="s">
        <v>159</v>
      </c>
      <c r="D294" s="11" t="s">
        <v>160</v>
      </c>
      <c r="E294" s="11" t="s">
        <v>156</v>
      </c>
      <c r="F294" s="11">
        <v>15</v>
      </c>
      <c r="G294" s="12">
        <v>44912</v>
      </c>
    </row>
    <row r="295" spans="1:7" x14ac:dyDescent="0.3">
      <c r="A295" s="11" t="s">
        <v>153</v>
      </c>
      <c r="B295" s="11" t="s">
        <v>190</v>
      </c>
      <c r="C295" s="11" t="s">
        <v>187</v>
      </c>
      <c r="D295" t="s">
        <v>1271</v>
      </c>
      <c r="E295" s="11" t="s">
        <v>164</v>
      </c>
      <c r="F295" s="11">
        <v>15</v>
      </c>
      <c r="G295" s="12">
        <v>44912</v>
      </c>
    </row>
    <row r="296" spans="1:7" x14ac:dyDescent="0.3">
      <c r="A296" s="11" t="s">
        <v>153</v>
      </c>
      <c r="B296" s="11" t="s">
        <v>191</v>
      </c>
      <c r="C296" s="11" t="s">
        <v>167</v>
      </c>
      <c r="D296" s="11" t="s">
        <v>168</v>
      </c>
      <c r="E296" s="11" t="s">
        <v>171</v>
      </c>
      <c r="F296" s="11">
        <v>15</v>
      </c>
      <c r="G296" s="12">
        <v>44912</v>
      </c>
    </row>
    <row r="297" spans="1:7" x14ac:dyDescent="0.3">
      <c r="A297" s="11" t="s">
        <v>153</v>
      </c>
      <c r="B297" s="11" t="s">
        <v>192</v>
      </c>
      <c r="C297" s="11" t="s">
        <v>177</v>
      </c>
      <c r="D297" s="11" t="s">
        <v>157</v>
      </c>
      <c r="E297" s="11" t="s">
        <v>165</v>
      </c>
      <c r="F297" s="11">
        <v>15</v>
      </c>
      <c r="G297" s="12">
        <v>44912</v>
      </c>
    </row>
    <row r="298" spans="1:7" x14ac:dyDescent="0.3">
      <c r="A298" s="11" t="s">
        <v>153</v>
      </c>
      <c r="B298" s="11" t="s">
        <v>188</v>
      </c>
      <c r="C298" s="11" t="s">
        <v>174</v>
      </c>
      <c r="D298" s="11" t="s">
        <v>161</v>
      </c>
      <c r="E298" s="11" t="s">
        <v>172</v>
      </c>
      <c r="F298" s="11">
        <v>15</v>
      </c>
      <c r="G298" s="12">
        <v>44913</v>
      </c>
    </row>
    <row r="299" spans="1:7" x14ac:dyDescent="0.3">
      <c r="A299" s="11" t="s">
        <v>153</v>
      </c>
      <c r="B299" s="11" t="s">
        <v>181</v>
      </c>
      <c r="C299" s="11" t="s">
        <v>182</v>
      </c>
      <c r="D299" s="11" t="s">
        <v>172</v>
      </c>
      <c r="E299" s="11" t="s">
        <v>157</v>
      </c>
      <c r="F299" s="11">
        <v>16</v>
      </c>
      <c r="G299" s="12">
        <v>44954</v>
      </c>
    </row>
    <row r="300" spans="1:7" x14ac:dyDescent="0.3">
      <c r="A300" s="11" t="s">
        <v>153</v>
      </c>
      <c r="B300" s="11" t="s">
        <v>183</v>
      </c>
      <c r="C300" s="11" t="s">
        <v>155</v>
      </c>
      <c r="D300" s="11" t="s">
        <v>156</v>
      </c>
      <c r="E300" s="11" t="s">
        <v>161</v>
      </c>
      <c r="F300" s="11">
        <v>16</v>
      </c>
      <c r="G300" s="12">
        <v>44954</v>
      </c>
    </row>
    <row r="301" spans="1:7" x14ac:dyDescent="0.3">
      <c r="A301" s="11" t="s">
        <v>153</v>
      </c>
      <c r="B301" s="11" t="s">
        <v>184</v>
      </c>
      <c r="C301" s="11" t="s">
        <v>179</v>
      </c>
      <c r="D301" s="11" t="s">
        <v>165</v>
      </c>
      <c r="E301" s="11" t="s">
        <v>171</v>
      </c>
      <c r="F301" s="11">
        <v>16</v>
      </c>
      <c r="G301" s="12">
        <v>44954</v>
      </c>
    </row>
    <row r="302" spans="1:7" x14ac:dyDescent="0.3">
      <c r="A302" s="11" t="s">
        <v>153</v>
      </c>
      <c r="B302" s="11" t="s">
        <v>185</v>
      </c>
      <c r="C302" s="11" t="s">
        <v>163</v>
      </c>
      <c r="D302" s="11" t="s">
        <v>164</v>
      </c>
      <c r="E302" s="11" t="s">
        <v>168</v>
      </c>
      <c r="F302" s="11">
        <v>16</v>
      </c>
      <c r="G302" s="12">
        <v>44954</v>
      </c>
    </row>
    <row r="303" spans="1:7" x14ac:dyDescent="0.3">
      <c r="A303" s="11" t="s">
        <v>153</v>
      </c>
      <c r="B303" s="11" t="s">
        <v>186</v>
      </c>
      <c r="C303" s="11" t="s">
        <v>187</v>
      </c>
      <c r="D303" t="s">
        <v>1271</v>
      </c>
      <c r="E303" s="11" t="s">
        <v>160</v>
      </c>
      <c r="F303" s="11">
        <v>16</v>
      </c>
      <c r="G303" s="12">
        <v>44954</v>
      </c>
    </row>
    <row r="304" spans="1:7" x14ac:dyDescent="0.3">
      <c r="A304" s="11" t="s">
        <v>153</v>
      </c>
      <c r="B304" s="11" t="s">
        <v>175</v>
      </c>
      <c r="C304" s="11" t="s">
        <v>155</v>
      </c>
      <c r="D304" s="11" t="s">
        <v>156</v>
      </c>
      <c r="E304" s="11" t="s">
        <v>172</v>
      </c>
      <c r="F304" s="11">
        <v>8</v>
      </c>
      <c r="G304" s="12">
        <v>44961</v>
      </c>
    </row>
    <row r="305" spans="1:7" x14ac:dyDescent="0.3">
      <c r="A305" s="11" t="s">
        <v>153</v>
      </c>
      <c r="B305" s="11" t="s">
        <v>176</v>
      </c>
      <c r="C305" s="11" t="s">
        <v>177</v>
      </c>
      <c r="D305" s="11" t="s">
        <v>157</v>
      </c>
      <c r="E305" s="11" t="s">
        <v>160</v>
      </c>
      <c r="F305" s="11">
        <v>17</v>
      </c>
      <c r="G305" s="12">
        <v>44961</v>
      </c>
    </row>
    <row r="306" spans="1:7" x14ac:dyDescent="0.3">
      <c r="A306" s="11" t="s">
        <v>153</v>
      </c>
      <c r="B306" s="11" t="s">
        <v>178</v>
      </c>
      <c r="C306" s="11" t="s">
        <v>179</v>
      </c>
      <c r="D306" s="11" t="s">
        <v>165</v>
      </c>
      <c r="E306" t="s">
        <v>1271</v>
      </c>
      <c r="F306" s="11">
        <v>17</v>
      </c>
      <c r="G306" s="12">
        <v>44961</v>
      </c>
    </row>
    <row r="307" spans="1:7" x14ac:dyDescent="0.3">
      <c r="A307" s="11" t="s">
        <v>153</v>
      </c>
      <c r="B307" s="11" t="s">
        <v>180</v>
      </c>
      <c r="C307" s="11" t="s">
        <v>170</v>
      </c>
      <c r="D307" s="11" t="s">
        <v>171</v>
      </c>
      <c r="E307" s="11" t="s">
        <v>164</v>
      </c>
      <c r="F307" s="11">
        <v>17</v>
      </c>
      <c r="G307" s="12">
        <v>44961</v>
      </c>
    </row>
    <row r="308" spans="1:7" x14ac:dyDescent="0.3">
      <c r="A308" s="11" t="s">
        <v>153</v>
      </c>
      <c r="B308" s="11" t="s">
        <v>173</v>
      </c>
      <c r="C308" s="11" t="s">
        <v>174</v>
      </c>
      <c r="D308" s="11" t="s">
        <v>161</v>
      </c>
      <c r="E308" s="11" t="s">
        <v>168</v>
      </c>
      <c r="F308" s="11">
        <v>17</v>
      </c>
      <c r="G308" s="12">
        <v>44962</v>
      </c>
    </row>
    <row r="309" spans="1:7" x14ac:dyDescent="0.3">
      <c r="A309" s="11" t="s">
        <v>153</v>
      </c>
      <c r="B309" s="11" t="s">
        <v>154</v>
      </c>
      <c r="C309" s="11" t="s">
        <v>155</v>
      </c>
      <c r="D309" s="11" t="s">
        <v>156</v>
      </c>
      <c r="E309" s="11" t="s">
        <v>157</v>
      </c>
      <c r="F309" s="11">
        <v>18</v>
      </c>
      <c r="G309" s="12">
        <v>44968</v>
      </c>
    </row>
    <row r="310" spans="1:7" x14ac:dyDescent="0.3">
      <c r="A310" s="11" t="s">
        <v>153</v>
      </c>
      <c r="B310" s="11" t="s">
        <v>158</v>
      </c>
      <c r="C310" s="11" t="s">
        <v>159</v>
      </c>
      <c r="D310" s="11" t="s">
        <v>160</v>
      </c>
      <c r="E310" s="11" t="s">
        <v>161</v>
      </c>
      <c r="F310" s="11">
        <v>18</v>
      </c>
      <c r="G310" s="12">
        <v>44968</v>
      </c>
    </row>
    <row r="311" spans="1:7" x14ac:dyDescent="0.3">
      <c r="A311" s="11" t="s">
        <v>153</v>
      </c>
      <c r="B311" s="11" t="s">
        <v>162</v>
      </c>
      <c r="C311" s="11" t="s">
        <v>163</v>
      </c>
      <c r="D311" s="11" t="s">
        <v>164</v>
      </c>
      <c r="E311" s="11" t="s">
        <v>165</v>
      </c>
      <c r="F311" s="11">
        <v>18</v>
      </c>
      <c r="G311" s="12">
        <v>44968</v>
      </c>
    </row>
    <row r="312" spans="1:7" x14ac:dyDescent="0.3">
      <c r="A312" s="11" t="s">
        <v>153</v>
      </c>
      <c r="B312" s="11" t="s">
        <v>166</v>
      </c>
      <c r="C312" s="11" t="s">
        <v>167</v>
      </c>
      <c r="D312" s="11" t="s">
        <v>168</v>
      </c>
      <c r="E312" t="s">
        <v>1271</v>
      </c>
      <c r="F312" s="11">
        <v>18</v>
      </c>
      <c r="G312" s="12">
        <v>44968</v>
      </c>
    </row>
    <row r="313" spans="1:7" x14ac:dyDescent="0.3">
      <c r="A313" s="11" t="s">
        <v>153</v>
      </c>
      <c r="B313" s="11" t="s">
        <v>169</v>
      </c>
      <c r="C313" s="11" t="s">
        <v>170</v>
      </c>
      <c r="D313" s="11" t="s">
        <v>171</v>
      </c>
      <c r="E313" s="11" t="s">
        <v>172</v>
      </c>
      <c r="F313" s="11">
        <v>18</v>
      </c>
      <c r="G313" s="12">
        <v>44968</v>
      </c>
    </row>
    <row r="314" spans="1:7" x14ac:dyDescent="0.3">
      <c r="A314" s="11" t="s">
        <v>263</v>
      </c>
      <c r="B314" s="11" t="s">
        <v>264</v>
      </c>
      <c r="C314" s="11" t="s">
        <v>265</v>
      </c>
      <c r="D314" s="11" t="s">
        <v>266</v>
      </c>
      <c r="E314" s="11" t="s">
        <v>160</v>
      </c>
      <c r="F314" s="11">
        <v>18</v>
      </c>
      <c r="G314" s="12">
        <v>44968</v>
      </c>
    </row>
    <row r="315" spans="1:7" x14ac:dyDescent="0.3">
      <c r="A315" s="11" t="s">
        <v>263</v>
      </c>
      <c r="B315" s="11" t="s">
        <v>267</v>
      </c>
      <c r="C315" s="11" t="s">
        <v>268</v>
      </c>
      <c r="D315" s="11" t="s">
        <v>269</v>
      </c>
      <c r="E315" s="11" t="s">
        <v>270</v>
      </c>
      <c r="F315" s="11">
        <v>18</v>
      </c>
      <c r="G315" s="12">
        <v>44968</v>
      </c>
    </row>
    <row r="316" spans="1:7" x14ac:dyDescent="0.3">
      <c r="A316" s="11" t="s">
        <v>263</v>
      </c>
      <c r="B316" s="11" t="s">
        <v>271</v>
      </c>
      <c r="C316" s="11" t="s">
        <v>52</v>
      </c>
      <c r="D316" s="11" t="s">
        <v>53</v>
      </c>
      <c r="E316" s="11" t="s">
        <v>272</v>
      </c>
      <c r="F316" s="11">
        <v>18</v>
      </c>
      <c r="G316" s="12">
        <v>44968</v>
      </c>
    </row>
    <row r="317" spans="1:7" x14ac:dyDescent="0.3">
      <c r="A317" s="11" t="s">
        <v>263</v>
      </c>
      <c r="B317" s="11" t="s">
        <v>273</v>
      </c>
      <c r="C317" s="11" t="s">
        <v>274</v>
      </c>
      <c r="D317" s="11" t="s">
        <v>275</v>
      </c>
      <c r="E317" s="11" t="s">
        <v>49</v>
      </c>
      <c r="F317" s="11">
        <v>18</v>
      </c>
      <c r="G317" s="12">
        <v>44968</v>
      </c>
    </row>
    <row r="318" spans="1:7" x14ac:dyDescent="0.3">
      <c r="A318" s="11" t="s">
        <v>263</v>
      </c>
      <c r="B318" s="11" t="s">
        <v>276</v>
      </c>
      <c r="C318" s="11" t="s">
        <v>170</v>
      </c>
      <c r="D318" s="11" t="s">
        <v>171</v>
      </c>
      <c r="E318" s="11" t="s">
        <v>161</v>
      </c>
      <c r="F318" s="11">
        <v>18</v>
      </c>
      <c r="G318" s="12">
        <v>44968</v>
      </c>
    </row>
    <row r="319" spans="1:7" x14ac:dyDescent="0.3">
      <c r="A319" s="11" t="s">
        <v>263</v>
      </c>
      <c r="B319" s="11" t="s">
        <v>277</v>
      </c>
      <c r="C319" s="11" t="s">
        <v>174</v>
      </c>
      <c r="D319" s="11" t="s">
        <v>161</v>
      </c>
      <c r="E319" s="11" t="s">
        <v>266</v>
      </c>
      <c r="F319" s="11">
        <v>17</v>
      </c>
      <c r="G319" s="12">
        <v>44962</v>
      </c>
    </row>
    <row r="320" spans="1:7" x14ac:dyDescent="0.3">
      <c r="A320" s="11" t="s">
        <v>263</v>
      </c>
      <c r="B320" s="11" t="s">
        <v>278</v>
      </c>
      <c r="C320" s="11" t="s">
        <v>159</v>
      </c>
      <c r="D320" s="11" t="s">
        <v>160</v>
      </c>
      <c r="E320" s="11" t="s">
        <v>269</v>
      </c>
      <c r="F320" s="11">
        <v>17</v>
      </c>
      <c r="G320" s="12">
        <v>44961</v>
      </c>
    </row>
    <row r="321" spans="1:7" x14ac:dyDescent="0.3">
      <c r="A321" s="11" t="s">
        <v>263</v>
      </c>
      <c r="B321" s="11" t="s">
        <v>279</v>
      </c>
      <c r="C321" s="11" t="s">
        <v>280</v>
      </c>
      <c r="D321" s="11" t="s">
        <v>272</v>
      </c>
      <c r="E321" s="11" t="s">
        <v>49</v>
      </c>
      <c r="F321" s="11">
        <v>17</v>
      </c>
      <c r="G321" s="12">
        <v>44961</v>
      </c>
    </row>
    <row r="322" spans="1:7" x14ac:dyDescent="0.3">
      <c r="A322" s="11" t="s">
        <v>263</v>
      </c>
      <c r="B322" s="11" t="s">
        <v>281</v>
      </c>
      <c r="C322" s="11" t="s">
        <v>170</v>
      </c>
      <c r="D322" s="11" t="s">
        <v>171</v>
      </c>
      <c r="E322" s="11" t="s">
        <v>53</v>
      </c>
      <c r="F322" s="11">
        <v>17</v>
      </c>
      <c r="G322" s="12">
        <v>44961</v>
      </c>
    </row>
    <row r="323" spans="1:7" x14ac:dyDescent="0.3">
      <c r="A323" s="11" t="s">
        <v>263</v>
      </c>
      <c r="B323" s="11" t="s">
        <v>282</v>
      </c>
      <c r="C323" s="11" t="s">
        <v>77</v>
      </c>
      <c r="D323" s="11" t="s">
        <v>270</v>
      </c>
      <c r="E323" s="11" t="s">
        <v>275</v>
      </c>
      <c r="F323" s="11">
        <v>17</v>
      </c>
      <c r="G323" s="12">
        <v>44961</v>
      </c>
    </row>
    <row r="324" spans="1:7" x14ac:dyDescent="0.3">
      <c r="A324" s="11" t="s">
        <v>263</v>
      </c>
      <c r="B324" s="11" t="s">
        <v>283</v>
      </c>
      <c r="C324" s="11" t="s">
        <v>174</v>
      </c>
      <c r="D324" s="11" t="s">
        <v>161</v>
      </c>
      <c r="E324" s="11" t="s">
        <v>160</v>
      </c>
      <c r="F324" s="11">
        <v>16</v>
      </c>
      <c r="G324" s="12">
        <v>44955</v>
      </c>
    </row>
    <row r="325" spans="1:7" x14ac:dyDescent="0.3">
      <c r="A325" s="11" t="s">
        <v>263</v>
      </c>
      <c r="B325" s="11" t="s">
        <v>284</v>
      </c>
      <c r="C325" s="11" t="s">
        <v>268</v>
      </c>
      <c r="D325" s="11" t="s">
        <v>269</v>
      </c>
      <c r="E325" s="11" t="s">
        <v>49</v>
      </c>
      <c r="F325" s="11">
        <v>7</v>
      </c>
      <c r="G325" s="12">
        <v>44954</v>
      </c>
    </row>
    <row r="326" spans="1:7" x14ac:dyDescent="0.3">
      <c r="A326" s="11" t="s">
        <v>263</v>
      </c>
      <c r="B326" s="11" t="s">
        <v>285</v>
      </c>
      <c r="C326" s="11" t="s">
        <v>265</v>
      </c>
      <c r="D326" s="11" t="s">
        <v>266</v>
      </c>
      <c r="E326" s="11" t="s">
        <v>270</v>
      </c>
      <c r="F326" s="11">
        <v>16</v>
      </c>
      <c r="G326" s="12">
        <v>44954</v>
      </c>
    </row>
    <row r="327" spans="1:7" x14ac:dyDescent="0.3">
      <c r="A327" s="11" t="s">
        <v>263</v>
      </c>
      <c r="B327" s="11" t="s">
        <v>286</v>
      </c>
      <c r="C327" s="11" t="s">
        <v>280</v>
      </c>
      <c r="D327" s="11" t="s">
        <v>272</v>
      </c>
      <c r="E327" s="11" t="s">
        <v>171</v>
      </c>
      <c r="F327" s="11">
        <v>16</v>
      </c>
      <c r="G327" s="12">
        <v>44954</v>
      </c>
    </row>
    <row r="328" spans="1:7" x14ac:dyDescent="0.3">
      <c r="A328" s="11" t="s">
        <v>263</v>
      </c>
      <c r="B328" s="11" t="s">
        <v>287</v>
      </c>
      <c r="C328" s="11" t="s">
        <v>52</v>
      </c>
      <c r="D328" s="11" t="s">
        <v>53</v>
      </c>
      <c r="E328" s="11" t="s">
        <v>275</v>
      </c>
      <c r="F328" s="11">
        <v>16</v>
      </c>
      <c r="G328" s="12">
        <v>44954</v>
      </c>
    </row>
    <row r="329" spans="1:7" x14ac:dyDescent="0.3">
      <c r="A329" s="11" t="s">
        <v>263</v>
      </c>
      <c r="B329" s="11" t="s">
        <v>288</v>
      </c>
      <c r="C329" s="11" t="s">
        <v>268</v>
      </c>
      <c r="D329" s="11" t="s">
        <v>269</v>
      </c>
      <c r="E329" s="11" t="s">
        <v>266</v>
      </c>
      <c r="F329" s="11">
        <v>15</v>
      </c>
      <c r="G329" s="12">
        <v>44912</v>
      </c>
    </row>
    <row r="330" spans="1:7" x14ac:dyDescent="0.3">
      <c r="A330" s="11" t="s">
        <v>263</v>
      </c>
      <c r="B330" s="11" t="s">
        <v>289</v>
      </c>
      <c r="C330" s="11" t="s">
        <v>77</v>
      </c>
      <c r="D330" s="11" t="s">
        <v>270</v>
      </c>
      <c r="E330" s="11" t="s">
        <v>161</v>
      </c>
      <c r="F330" s="11">
        <v>15</v>
      </c>
      <c r="G330" s="12">
        <v>44912</v>
      </c>
    </row>
    <row r="331" spans="1:7" x14ac:dyDescent="0.3">
      <c r="A331" s="11" t="s">
        <v>263</v>
      </c>
      <c r="B331" s="11" t="s">
        <v>290</v>
      </c>
      <c r="C331" s="11" t="s">
        <v>48</v>
      </c>
      <c r="D331" s="11" t="s">
        <v>49</v>
      </c>
      <c r="E331" s="11" t="s">
        <v>53</v>
      </c>
      <c r="F331" s="11">
        <v>15</v>
      </c>
      <c r="G331" s="12">
        <v>44912</v>
      </c>
    </row>
    <row r="332" spans="1:7" x14ac:dyDescent="0.3">
      <c r="A332" s="11" t="s">
        <v>263</v>
      </c>
      <c r="B332" s="11" t="s">
        <v>291</v>
      </c>
      <c r="C332" s="11" t="s">
        <v>274</v>
      </c>
      <c r="D332" s="11" t="s">
        <v>275</v>
      </c>
      <c r="E332" s="11" t="s">
        <v>171</v>
      </c>
      <c r="F332" s="11">
        <v>15</v>
      </c>
      <c r="G332" s="12">
        <v>44912</v>
      </c>
    </row>
    <row r="333" spans="1:7" x14ac:dyDescent="0.3">
      <c r="A333" s="11" t="s">
        <v>263</v>
      </c>
      <c r="B333" s="11" t="s">
        <v>292</v>
      </c>
      <c r="C333" s="11" t="s">
        <v>159</v>
      </c>
      <c r="D333" s="11" t="s">
        <v>160</v>
      </c>
      <c r="E333" s="11" t="s">
        <v>272</v>
      </c>
      <c r="F333" s="11">
        <v>15</v>
      </c>
      <c r="G333" s="12">
        <v>44912</v>
      </c>
    </row>
    <row r="334" spans="1:7" x14ac:dyDescent="0.3">
      <c r="A334" s="11" t="s">
        <v>263</v>
      </c>
      <c r="B334" s="11" t="s">
        <v>293</v>
      </c>
      <c r="C334" s="11" t="s">
        <v>174</v>
      </c>
      <c r="D334" s="11" t="s">
        <v>161</v>
      </c>
      <c r="E334" s="11" t="s">
        <v>269</v>
      </c>
      <c r="F334" s="11">
        <v>14</v>
      </c>
      <c r="G334" s="12">
        <v>44906</v>
      </c>
    </row>
    <row r="335" spans="1:7" x14ac:dyDescent="0.3">
      <c r="A335" s="11" t="s">
        <v>263</v>
      </c>
      <c r="B335" s="11" t="s">
        <v>294</v>
      </c>
      <c r="C335" s="11" t="s">
        <v>159</v>
      </c>
      <c r="D335" s="11" t="s">
        <v>160</v>
      </c>
      <c r="E335" s="11" t="s">
        <v>270</v>
      </c>
      <c r="F335" s="11">
        <v>14</v>
      </c>
      <c r="G335" s="12">
        <v>44905</v>
      </c>
    </row>
    <row r="336" spans="1:7" x14ac:dyDescent="0.3">
      <c r="A336" s="11" t="s">
        <v>263</v>
      </c>
      <c r="B336" s="11" t="s">
        <v>295</v>
      </c>
      <c r="C336" s="11" t="s">
        <v>280</v>
      </c>
      <c r="D336" s="11" t="s">
        <v>272</v>
      </c>
      <c r="E336" s="11" t="s">
        <v>275</v>
      </c>
      <c r="F336" s="11">
        <v>14</v>
      </c>
      <c r="G336" s="12">
        <v>44905</v>
      </c>
    </row>
    <row r="337" spans="1:7" x14ac:dyDescent="0.3">
      <c r="A337" s="11" t="s">
        <v>263</v>
      </c>
      <c r="B337" s="11" t="s">
        <v>296</v>
      </c>
      <c r="C337" s="11" t="s">
        <v>170</v>
      </c>
      <c r="D337" s="11" t="s">
        <v>171</v>
      </c>
      <c r="E337" s="11" t="s">
        <v>49</v>
      </c>
      <c r="F337" s="11">
        <v>14</v>
      </c>
      <c r="G337" s="12">
        <v>44905</v>
      </c>
    </row>
    <row r="338" spans="1:7" x14ac:dyDescent="0.3">
      <c r="A338" s="11" t="s">
        <v>263</v>
      </c>
      <c r="B338" s="11" t="s">
        <v>297</v>
      </c>
      <c r="C338" s="11" t="s">
        <v>265</v>
      </c>
      <c r="D338" s="11" t="s">
        <v>266</v>
      </c>
      <c r="E338" s="11" t="s">
        <v>53</v>
      </c>
      <c r="F338" s="11">
        <v>14</v>
      </c>
      <c r="G338" s="12">
        <v>44905</v>
      </c>
    </row>
    <row r="339" spans="1:7" x14ac:dyDescent="0.3">
      <c r="A339" s="11" t="s">
        <v>263</v>
      </c>
      <c r="B339" s="11" t="s">
        <v>298</v>
      </c>
      <c r="C339" s="11" t="s">
        <v>274</v>
      </c>
      <c r="D339" s="11" t="s">
        <v>275</v>
      </c>
      <c r="E339" s="11" t="s">
        <v>160</v>
      </c>
      <c r="F339" s="11">
        <v>13</v>
      </c>
      <c r="G339" s="12">
        <v>44898</v>
      </c>
    </row>
    <row r="340" spans="1:7" x14ac:dyDescent="0.3">
      <c r="A340" s="11" t="s">
        <v>263</v>
      </c>
      <c r="B340" s="11" t="s">
        <v>299</v>
      </c>
      <c r="C340" s="11" t="s">
        <v>280</v>
      </c>
      <c r="D340" s="11" t="s">
        <v>272</v>
      </c>
      <c r="E340" s="11" t="s">
        <v>266</v>
      </c>
      <c r="F340" s="11">
        <v>13</v>
      </c>
      <c r="G340" s="12">
        <v>44898</v>
      </c>
    </row>
    <row r="341" spans="1:7" x14ac:dyDescent="0.3">
      <c r="A341" s="11" t="s">
        <v>263</v>
      </c>
      <c r="B341" s="11" t="s">
        <v>300</v>
      </c>
      <c r="C341" s="11" t="s">
        <v>52</v>
      </c>
      <c r="D341" s="11" t="s">
        <v>53</v>
      </c>
      <c r="E341" s="11" t="s">
        <v>161</v>
      </c>
      <c r="F341" s="11">
        <v>13</v>
      </c>
      <c r="G341" s="12">
        <v>44898</v>
      </c>
    </row>
    <row r="342" spans="1:7" x14ac:dyDescent="0.3">
      <c r="A342" s="11" t="s">
        <v>263</v>
      </c>
      <c r="B342" s="11" t="s">
        <v>301</v>
      </c>
      <c r="C342" s="11" t="s">
        <v>170</v>
      </c>
      <c r="D342" s="11" t="s">
        <v>171</v>
      </c>
      <c r="E342" s="11" t="s">
        <v>269</v>
      </c>
      <c r="F342" s="11">
        <v>13</v>
      </c>
      <c r="G342" s="12">
        <v>44898</v>
      </c>
    </row>
    <row r="343" spans="1:7" x14ac:dyDescent="0.3">
      <c r="A343" s="11" t="s">
        <v>263</v>
      </c>
      <c r="B343" s="11" t="s">
        <v>302</v>
      </c>
      <c r="C343" s="11" t="s">
        <v>48</v>
      </c>
      <c r="D343" s="11" t="s">
        <v>49</v>
      </c>
      <c r="E343" s="11" t="s">
        <v>270</v>
      </c>
      <c r="F343" s="11">
        <v>13</v>
      </c>
      <c r="G343" s="12">
        <v>44898</v>
      </c>
    </row>
    <row r="344" spans="1:7" x14ac:dyDescent="0.3">
      <c r="A344" s="11" t="s">
        <v>263</v>
      </c>
      <c r="B344" s="11" t="s">
        <v>303</v>
      </c>
      <c r="C344" s="11" t="s">
        <v>174</v>
      </c>
      <c r="D344" s="11" t="s">
        <v>161</v>
      </c>
      <c r="E344" s="11" t="s">
        <v>272</v>
      </c>
      <c r="F344" s="11">
        <v>12</v>
      </c>
      <c r="G344" s="12">
        <v>44892</v>
      </c>
    </row>
    <row r="345" spans="1:7" x14ac:dyDescent="0.3">
      <c r="A345" s="11" t="s">
        <v>263</v>
      </c>
      <c r="B345" s="11" t="s">
        <v>304</v>
      </c>
      <c r="C345" s="11" t="s">
        <v>159</v>
      </c>
      <c r="D345" s="11" t="s">
        <v>160</v>
      </c>
      <c r="E345" s="11" t="s">
        <v>49</v>
      </c>
      <c r="F345" s="11">
        <v>12</v>
      </c>
      <c r="G345" s="12">
        <v>44891</v>
      </c>
    </row>
    <row r="346" spans="1:7" x14ac:dyDescent="0.3">
      <c r="A346" s="11" t="s">
        <v>263</v>
      </c>
      <c r="B346" s="11" t="s">
        <v>305</v>
      </c>
      <c r="C346" s="11" t="s">
        <v>265</v>
      </c>
      <c r="D346" s="11" t="s">
        <v>266</v>
      </c>
      <c r="E346" s="11" t="s">
        <v>275</v>
      </c>
      <c r="F346" s="11">
        <v>12</v>
      </c>
      <c r="G346" s="12">
        <v>44891</v>
      </c>
    </row>
    <row r="347" spans="1:7" x14ac:dyDescent="0.3">
      <c r="A347" s="11" t="s">
        <v>263</v>
      </c>
      <c r="B347" s="11" t="s">
        <v>306</v>
      </c>
      <c r="C347" s="11" t="s">
        <v>268</v>
      </c>
      <c r="D347" s="11" t="s">
        <v>269</v>
      </c>
      <c r="E347" s="11" t="s">
        <v>53</v>
      </c>
      <c r="F347" s="11">
        <v>12</v>
      </c>
      <c r="G347" s="12">
        <v>44891</v>
      </c>
    </row>
    <row r="348" spans="1:7" x14ac:dyDescent="0.3">
      <c r="A348" s="11" t="s">
        <v>263</v>
      </c>
      <c r="B348" s="11" t="s">
        <v>307</v>
      </c>
      <c r="C348" s="11" t="s">
        <v>77</v>
      </c>
      <c r="D348" s="11" t="s">
        <v>270</v>
      </c>
      <c r="E348" s="11" t="s">
        <v>171</v>
      </c>
      <c r="F348" s="11">
        <v>12</v>
      </c>
      <c r="G348" s="12">
        <v>44891</v>
      </c>
    </row>
    <row r="349" spans="1:7" x14ac:dyDescent="0.3">
      <c r="A349" s="11" t="s">
        <v>263</v>
      </c>
      <c r="B349" s="11" t="s">
        <v>308</v>
      </c>
      <c r="C349" s="11" t="s">
        <v>170</v>
      </c>
      <c r="D349" s="11" t="s">
        <v>171</v>
      </c>
      <c r="E349" s="11" t="s">
        <v>160</v>
      </c>
      <c r="F349" s="11">
        <v>11</v>
      </c>
      <c r="G349" s="12">
        <v>44884</v>
      </c>
    </row>
    <row r="350" spans="1:7" x14ac:dyDescent="0.3">
      <c r="A350" s="11" t="s">
        <v>263</v>
      </c>
      <c r="B350" s="11" t="s">
        <v>309</v>
      </c>
      <c r="C350" s="11" t="s">
        <v>48</v>
      </c>
      <c r="D350" s="11" t="s">
        <v>49</v>
      </c>
      <c r="E350" s="11" t="s">
        <v>266</v>
      </c>
      <c r="F350" s="11">
        <v>11</v>
      </c>
      <c r="G350" s="12">
        <v>44884</v>
      </c>
    </row>
    <row r="351" spans="1:7" x14ac:dyDescent="0.3">
      <c r="A351" s="11" t="s">
        <v>263</v>
      </c>
      <c r="B351" s="11" t="s">
        <v>310</v>
      </c>
      <c r="C351" s="11" t="s">
        <v>274</v>
      </c>
      <c r="D351" s="11" t="s">
        <v>275</v>
      </c>
      <c r="E351" s="11" t="s">
        <v>161</v>
      </c>
      <c r="F351" s="11">
        <v>11</v>
      </c>
      <c r="G351" s="12">
        <v>44884</v>
      </c>
    </row>
    <row r="352" spans="1:7" x14ac:dyDescent="0.3">
      <c r="A352" s="11" t="s">
        <v>263</v>
      </c>
      <c r="B352" s="11" t="s">
        <v>311</v>
      </c>
      <c r="C352" s="11" t="s">
        <v>280</v>
      </c>
      <c r="D352" s="11" t="s">
        <v>272</v>
      </c>
      <c r="E352" s="11" t="s">
        <v>269</v>
      </c>
      <c r="F352" s="11">
        <v>11</v>
      </c>
      <c r="G352" s="12">
        <v>44884</v>
      </c>
    </row>
    <row r="353" spans="1:7" x14ac:dyDescent="0.3">
      <c r="A353" s="11" t="s">
        <v>263</v>
      </c>
      <c r="B353" s="11" t="s">
        <v>312</v>
      </c>
      <c r="C353" s="11" t="s">
        <v>52</v>
      </c>
      <c r="D353" s="11" t="s">
        <v>53</v>
      </c>
      <c r="E353" s="11" t="s">
        <v>270</v>
      </c>
      <c r="F353" s="11">
        <v>11</v>
      </c>
      <c r="G353" s="12">
        <v>44884</v>
      </c>
    </row>
    <row r="354" spans="1:7" x14ac:dyDescent="0.3">
      <c r="A354" s="11" t="s">
        <v>263</v>
      </c>
      <c r="B354" s="11" t="s">
        <v>313</v>
      </c>
      <c r="C354" s="11" t="s">
        <v>174</v>
      </c>
      <c r="D354" s="11" t="s">
        <v>161</v>
      </c>
      <c r="E354" s="11" t="s">
        <v>49</v>
      </c>
      <c r="F354" s="11">
        <v>10</v>
      </c>
      <c r="G354" s="12">
        <v>44878</v>
      </c>
    </row>
    <row r="355" spans="1:7" x14ac:dyDescent="0.3">
      <c r="A355" s="11" t="s">
        <v>263</v>
      </c>
      <c r="B355" s="11" t="s">
        <v>314</v>
      </c>
      <c r="C355" s="11" t="s">
        <v>159</v>
      </c>
      <c r="D355" s="11" t="s">
        <v>160</v>
      </c>
      <c r="E355" s="11" t="s">
        <v>53</v>
      </c>
      <c r="F355" s="11">
        <v>10</v>
      </c>
      <c r="G355" s="12">
        <v>44877</v>
      </c>
    </row>
    <row r="356" spans="1:7" x14ac:dyDescent="0.3">
      <c r="A356" s="11" t="s">
        <v>263</v>
      </c>
      <c r="B356" s="11" t="s">
        <v>315</v>
      </c>
      <c r="C356" s="11" t="s">
        <v>265</v>
      </c>
      <c r="D356" s="11" t="s">
        <v>266</v>
      </c>
      <c r="E356" s="11" t="s">
        <v>171</v>
      </c>
      <c r="F356" s="11">
        <v>10</v>
      </c>
      <c r="G356" s="12">
        <v>44877</v>
      </c>
    </row>
    <row r="357" spans="1:7" x14ac:dyDescent="0.3">
      <c r="A357" s="11" t="s">
        <v>263</v>
      </c>
      <c r="B357" s="11" t="s">
        <v>316</v>
      </c>
      <c r="C357" s="11" t="s">
        <v>268</v>
      </c>
      <c r="D357" s="11" t="s">
        <v>269</v>
      </c>
      <c r="E357" s="11" t="s">
        <v>275</v>
      </c>
      <c r="F357" s="11">
        <v>10</v>
      </c>
      <c r="G357" s="12">
        <v>44877</v>
      </c>
    </row>
    <row r="358" spans="1:7" x14ac:dyDescent="0.3">
      <c r="A358" s="11" t="s">
        <v>263</v>
      </c>
      <c r="B358" s="11" t="s">
        <v>317</v>
      </c>
      <c r="C358" s="11" t="s">
        <v>77</v>
      </c>
      <c r="D358" s="11" t="s">
        <v>270</v>
      </c>
      <c r="E358" s="11" t="s">
        <v>272</v>
      </c>
      <c r="F358" s="11">
        <v>10</v>
      </c>
      <c r="G358" s="12">
        <v>44877</v>
      </c>
    </row>
    <row r="359" spans="1:7" x14ac:dyDescent="0.3">
      <c r="A359" s="11" t="s">
        <v>263</v>
      </c>
      <c r="B359" s="11" t="s">
        <v>318</v>
      </c>
      <c r="C359" s="11" t="s">
        <v>174</v>
      </c>
      <c r="D359" s="11" t="s">
        <v>161</v>
      </c>
      <c r="E359" s="11" t="s">
        <v>171</v>
      </c>
      <c r="F359" s="11">
        <v>9</v>
      </c>
      <c r="G359" s="12">
        <v>44871</v>
      </c>
    </row>
    <row r="360" spans="1:7" x14ac:dyDescent="0.3">
      <c r="A360" s="11" t="s">
        <v>263</v>
      </c>
      <c r="B360" s="11" t="s">
        <v>319</v>
      </c>
      <c r="C360" s="11" t="s">
        <v>159</v>
      </c>
      <c r="D360" s="11" t="s">
        <v>160</v>
      </c>
      <c r="E360" s="11" t="s">
        <v>266</v>
      </c>
      <c r="F360" s="11">
        <v>9</v>
      </c>
      <c r="G360" s="12">
        <v>44870</v>
      </c>
    </row>
    <row r="361" spans="1:7" x14ac:dyDescent="0.3">
      <c r="A361" s="11" t="s">
        <v>263</v>
      </c>
      <c r="B361" s="11" t="s">
        <v>320</v>
      </c>
      <c r="C361" s="11" t="s">
        <v>77</v>
      </c>
      <c r="D361" s="11" t="s">
        <v>270</v>
      </c>
      <c r="E361" s="11" t="s">
        <v>269</v>
      </c>
      <c r="F361" s="11">
        <v>9</v>
      </c>
      <c r="G361" s="12">
        <v>44870</v>
      </c>
    </row>
    <row r="362" spans="1:7" x14ac:dyDescent="0.3">
      <c r="A362" s="11" t="s">
        <v>263</v>
      </c>
      <c r="B362" s="11" t="s">
        <v>321</v>
      </c>
      <c r="C362" s="11" t="s">
        <v>280</v>
      </c>
      <c r="D362" s="11" t="s">
        <v>272</v>
      </c>
      <c r="E362" s="11" t="s">
        <v>53</v>
      </c>
      <c r="F362" s="11">
        <v>9</v>
      </c>
      <c r="G362" s="12">
        <v>44870</v>
      </c>
    </row>
    <row r="363" spans="1:7" x14ac:dyDescent="0.3">
      <c r="A363" s="11" t="s">
        <v>263</v>
      </c>
      <c r="B363" s="11" t="s">
        <v>322</v>
      </c>
      <c r="C363" s="11" t="s">
        <v>48</v>
      </c>
      <c r="D363" s="11" t="s">
        <v>49</v>
      </c>
      <c r="E363" s="11" t="s">
        <v>275</v>
      </c>
      <c r="F363" s="11">
        <v>9</v>
      </c>
      <c r="G363" s="12">
        <v>44870</v>
      </c>
    </row>
    <row r="364" spans="1:7" x14ac:dyDescent="0.3">
      <c r="A364" s="11" t="s">
        <v>263</v>
      </c>
      <c r="B364" s="11" t="s">
        <v>323</v>
      </c>
      <c r="C364" s="11" t="s">
        <v>268</v>
      </c>
      <c r="D364" s="11" t="s">
        <v>269</v>
      </c>
      <c r="E364" s="11" t="s">
        <v>160</v>
      </c>
      <c r="F364" s="11">
        <v>8</v>
      </c>
      <c r="G364" s="12">
        <v>44863</v>
      </c>
    </row>
    <row r="365" spans="1:7" x14ac:dyDescent="0.3">
      <c r="A365" s="11" t="s">
        <v>263</v>
      </c>
      <c r="B365" s="11" t="s">
        <v>324</v>
      </c>
      <c r="C365" s="11" t="s">
        <v>265</v>
      </c>
      <c r="D365" s="11" t="s">
        <v>266</v>
      </c>
      <c r="E365" s="11" t="s">
        <v>161</v>
      </c>
      <c r="F365" s="11">
        <v>8</v>
      </c>
      <c r="G365" s="12">
        <v>44863</v>
      </c>
    </row>
    <row r="366" spans="1:7" x14ac:dyDescent="0.3">
      <c r="A366" s="11" t="s">
        <v>263</v>
      </c>
      <c r="B366" s="11" t="s">
        <v>325</v>
      </c>
      <c r="C366" s="11" t="s">
        <v>48</v>
      </c>
      <c r="D366" s="11" t="s">
        <v>49</v>
      </c>
      <c r="E366" s="11" t="s">
        <v>272</v>
      </c>
      <c r="F366" s="11">
        <v>8</v>
      </c>
      <c r="G366" s="12">
        <v>44863</v>
      </c>
    </row>
    <row r="367" spans="1:7" x14ac:dyDescent="0.3">
      <c r="A367" s="11" t="s">
        <v>263</v>
      </c>
      <c r="B367" s="11" t="s">
        <v>326</v>
      </c>
      <c r="C367" s="11" t="s">
        <v>52</v>
      </c>
      <c r="D367" s="11" t="s">
        <v>53</v>
      </c>
      <c r="E367" s="11" t="s">
        <v>171</v>
      </c>
      <c r="F367" s="11">
        <v>8</v>
      </c>
      <c r="G367" s="12">
        <v>44863</v>
      </c>
    </row>
    <row r="368" spans="1:7" x14ac:dyDescent="0.3">
      <c r="A368" s="11" t="s">
        <v>263</v>
      </c>
      <c r="B368" s="11" t="s">
        <v>327</v>
      </c>
      <c r="C368" s="11" t="s">
        <v>274</v>
      </c>
      <c r="D368" s="11" t="s">
        <v>275</v>
      </c>
      <c r="E368" s="11" t="s">
        <v>270</v>
      </c>
      <c r="F368" s="11">
        <v>8</v>
      </c>
      <c r="G368" s="12">
        <v>44863</v>
      </c>
    </row>
    <row r="369" spans="1:7" x14ac:dyDescent="0.3">
      <c r="A369" s="11" t="s">
        <v>263</v>
      </c>
      <c r="B369" s="11" t="s">
        <v>328</v>
      </c>
      <c r="C369" s="11" t="s">
        <v>159</v>
      </c>
      <c r="D369" s="11" t="s">
        <v>160</v>
      </c>
      <c r="E369" s="11" t="s">
        <v>161</v>
      </c>
      <c r="F369" s="11">
        <v>7</v>
      </c>
      <c r="G369" s="12">
        <v>44856</v>
      </c>
    </row>
    <row r="370" spans="1:7" x14ac:dyDescent="0.3">
      <c r="A370" s="11" t="s">
        <v>263</v>
      </c>
      <c r="B370" s="11" t="s">
        <v>329</v>
      </c>
      <c r="C370" s="11" t="s">
        <v>77</v>
      </c>
      <c r="D370" s="11" t="s">
        <v>270</v>
      </c>
      <c r="E370" s="11" t="s">
        <v>266</v>
      </c>
      <c r="F370" s="11">
        <v>7</v>
      </c>
      <c r="G370" s="12">
        <v>44856</v>
      </c>
    </row>
    <row r="371" spans="1:7" x14ac:dyDescent="0.3">
      <c r="A371" s="11" t="s">
        <v>263</v>
      </c>
      <c r="B371" s="11" t="s">
        <v>330</v>
      </c>
      <c r="C371" s="11" t="s">
        <v>170</v>
      </c>
      <c r="D371" s="11" t="s">
        <v>171</v>
      </c>
      <c r="E371" s="11" t="s">
        <v>272</v>
      </c>
      <c r="F371" s="11">
        <v>7</v>
      </c>
      <c r="G371" s="12">
        <v>44856</v>
      </c>
    </row>
    <row r="372" spans="1:7" x14ac:dyDescent="0.3">
      <c r="A372" s="11" t="s">
        <v>263</v>
      </c>
      <c r="B372" s="11" t="s">
        <v>331</v>
      </c>
      <c r="C372" s="11" t="s">
        <v>274</v>
      </c>
      <c r="D372" s="11" t="s">
        <v>275</v>
      </c>
      <c r="E372" s="11" t="s">
        <v>53</v>
      </c>
      <c r="F372" s="11">
        <v>7</v>
      </c>
      <c r="G372" s="12">
        <v>44856</v>
      </c>
    </row>
    <row r="373" spans="1:7" x14ac:dyDescent="0.3">
      <c r="A373" s="11" t="s">
        <v>263</v>
      </c>
      <c r="B373" s="11" t="s">
        <v>332</v>
      </c>
      <c r="C373" s="11" t="s">
        <v>48</v>
      </c>
      <c r="D373" s="11" t="s">
        <v>49</v>
      </c>
      <c r="E373" s="11" t="s">
        <v>269</v>
      </c>
      <c r="F373" s="11">
        <v>16</v>
      </c>
      <c r="G373" s="12">
        <v>44856</v>
      </c>
    </row>
    <row r="374" spans="1:7" x14ac:dyDescent="0.3">
      <c r="A374" s="11" t="s">
        <v>263</v>
      </c>
      <c r="B374" s="11" t="s">
        <v>333</v>
      </c>
      <c r="C374" s="11" t="s">
        <v>174</v>
      </c>
      <c r="D374" s="11" t="s">
        <v>161</v>
      </c>
      <c r="E374" s="11" t="s">
        <v>270</v>
      </c>
      <c r="F374" s="11">
        <v>6</v>
      </c>
      <c r="G374" s="12">
        <v>44843</v>
      </c>
    </row>
    <row r="375" spans="1:7" x14ac:dyDescent="0.3">
      <c r="A375" s="11" t="s">
        <v>263</v>
      </c>
      <c r="B375" s="11" t="s">
        <v>334</v>
      </c>
      <c r="C375" s="11" t="s">
        <v>265</v>
      </c>
      <c r="D375" s="11" t="s">
        <v>266</v>
      </c>
      <c r="E375" s="11" t="s">
        <v>269</v>
      </c>
      <c r="F375" s="11">
        <v>6</v>
      </c>
      <c r="G375" s="12">
        <v>44842</v>
      </c>
    </row>
    <row r="376" spans="1:7" x14ac:dyDescent="0.3">
      <c r="A376" s="11" t="s">
        <v>263</v>
      </c>
      <c r="B376" s="11" t="s">
        <v>335</v>
      </c>
      <c r="C376" s="11" t="s">
        <v>52</v>
      </c>
      <c r="D376" s="11" t="s">
        <v>53</v>
      </c>
      <c r="E376" s="11" t="s">
        <v>49</v>
      </c>
      <c r="F376" s="11">
        <v>6</v>
      </c>
      <c r="G376" s="12">
        <v>44842</v>
      </c>
    </row>
    <row r="377" spans="1:7" x14ac:dyDescent="0.3">
      <c r="A377" s="11" t="s">
        <v>263</v>
      </c>
      <c r="B377" s="11" t="s">
        <v>336</v>
      </c>
      <c r="C377" s="11" t="s">
        <v>170</v>
      </c>
      <c r="D377" s="11" t="s">
        <v>171</v>
      </c>
      <c r="E377" s="11" t="s">
        <v>275</v>
      </c>
      <c r="F377" s="11">
        <v>6</v>
      </c>
      <c r="G377" s="12">
        <v>44842</v>
      </c>
    </row>
    <row r="378" spans="1:7" x14ac:dyDescent="0.3">
      <c r="A378" s="11" t="s">
        <v>263</v>
      </c>
      <c r="B378" s="11" t="s">
        <v>337</v>
      </c>
      <c r="C378" s="11" t="s">
        <v>280</v>
      </c>
      <c r="D378" s="11" t="s">
        <v>272</v>
      </c>
      <c r="E378" s="11" t="s">
        <v>160</v>
      </c>
      <c r="F378" s="11">
        <v>6</v>
      </c>
      <c r="G378" s="12">
        <v>44842</v>
      </c>
    </row>
    <row r="379" spans="1:7" x14ac:dyDescent="0.3">
      <c r="A379" s="11" t="s">
        <v>263</v>
      </c>
      <c r="B379" s="11" t="s">
        <v>338</v>
      </c>
      <c r="C379" s="11" t="s">
        <v>77</v>
      </c>
      <c r="D379" s="11" t="s">
        <v>270</v>
      </c>
      <c r="E379" s="11" t="s">
        <v>160</v>
      </c>
      <c r="F379" s="11">
        <v>5</v>
      </c>
      <c r="G379" s="12">
        <v>44835</v>
      </c>
    </row>
    <row r="380" spans="1:7" x14ac:dyDescent="0.3">
      <c r="A380" s="11" t="s">
        <v>263</v>
      </c>
      <c r="B380" s="11" t="s">
        <v>339</v>
      </c>
      <c r="C380" s="11" t="s">
        <v>268</v>
      </c>
      <c r="D380" s="11" t="s">
        <v>269</v>
      </c>
      <c r="E380" s="11" t="s">
        <v>161</v>
      </c>
      <c r="F380" s="11">
        <v>5</v>
      </c>
      <c r="G380" s="12">
        <v>44835</v>
      </c>
    </row>
    <row r="381" spans="1:7" x14ac:dyDescent="0.3">
      <c r="A381" s="11" t="s">
        <v>263</v>
      </c>
      <c r="B381" s="11" t="s">
        <v>340</v>
      </c>
      <c r="C381" s="11" t="s">
        <v>274</v>
      </c>
      <c r="D381" s="11" t="s">
        <v>275</v>
      </c>
      <c r="E381" s="11" t="s">
        <v>272</v>
      </c>
      <c r="F381" s="11">
        <v>5</v>
      </c>
      <c r="G381" s="12">
        <v>44835</v>
      </c>
    </row>
    <row r="382" spans="1:7" x14ac:dyDescent="0.3">
      <c r="A382" s="11" t="s">
        <v>263</v>
      </c>
      <c r="B382" s="11" t="s">
        <v>341</v>
      </c>
      <c r="C382" s="11" t="s">
        <v>48</v>
      </c>
      <c r="D382" s="11" t="s">
        <v>49</v>
      </c>
      <c r="E382" s="11" t="s">
        <v>171</v>
      </c>
      <c r="F382" s="11">
        <v>5</v>
      </c>
      <c r="G382" s="12">
        <v>44835</v>
      </c>
    </row>
    <row r="383" spans="1:7" x14ac:dyDescent="0.3">
      <c r="A383" s="11" t="s">
        <v>263</v>
      </c>
      <c r="B383" s="11" t="s">
        <v>342</v>
      </c>
      <c r="C383" s="11" t="s">
        <v>52</v>
      </c>
      <c r="D383" s="11" t="s">
        <v>53</v>
      </c>
      <c r="E383" s="11" t="s">
        <v>266</v>
      </c>
      <c r="F383" s="11">
        <v>5</v>
      </c>
      <c r="G383" s="12">
        <v>44835</v>
      </c>
    </row>
    <row r="384" spans="1:7" x14ac:dyDescent="0.3">
      <c r="A384" s="11" t="s">
        <v>263</v>
      </c>
      <c r="B384" s="11" t="s">
        <v>343</v>
      </c>
      <c r="C384" s="11" t="s">
        <v>174</v>
      </c>
      <c r="D384" s="11" t="s">
        <v>161</v>
      </c>
      <c r="E384" s="11" t="s">
        <v>53</v>
      </c>
      <c r="F384" s="11">
        <v>4</v>
      </c>
      <c r="G384" s="12">
        <v>44829</v>
      </c>
    </row>
    <row r="385" spans="1:7" x14ac:dyDescent="0.3">
      <c r="A385" s="11" t="s">
        <v>263</v>
      </c>
      <c r="B385" s="11" t="s">
        <v>344</v>
      </c>
      <c r="C385" s="11" t="s">
        <v>159</v>
      </c>
      <c r="D385" s="11" t="s">
        <v>160</v>
      </c>
      <c r="E385" s="11" t="s">
        <v>275</v>
      </c>
      <c r="F385" s="11">
        <v>4</v>
      </c>
      <c r="G385" s="12">
        <v>44828</v>
      </c>
    </row>
    <row r="386" spans="1:7" x14ac:dyDescent="0.3">
      <c r="A386" s="11" t="s">
        <v>263</v>
      </c>
      <c r="B386" s="11" t="s">
        <v>345</v>
      </c>
      <c r="C386" s="11" t="s">
        <v>265</v>
      </c>
      <c r="D386" s="11" t="s">
        <v>266</v>
      </c>
      <c r="E386" s="11" t="s">
        <v>272</v>
      </c>
      <c r="F386" s="11">
        <v>4</v>
      </c>
      <c r="G386" s="12">
        <v>44828</v>
      </c>
    </row>
    <row r="387" spans="1:7" x14ac:dyDescent="0.3">
      <c r="A387" s="11" t="s">
        <v>263</v>
      </c>
      <c r="B387" s="11" t="s">
        <v>346</v>
      </c>
      <c r="C387" s="11" t="s">
        <v>268</v>
      </c>
      <c r="D387" s="11" t="s">
        <v>269</v>
      </c>
      <c r="E387" s="11" t="s">
        <v>171</v>
      </c>
      <c r="F387" s="11">
        <v>4</v>
      </c>
      <c r="G387" s="12">
        <v>44828</v>
      </c>
    </row>
    <row r="388" spans="1:7" x14ac:dyDescent="0.3">
      <c r="A388" s="11" t="s">
        <v>263</v>
      </c>
      <c r="B388" s="11" t="s">
        <v>347</v>
      </c>
      <c r="C388" s="11" t="s">
        <v>77</v>
      </c>
      <c r="D388" s="11" t="s">
        <v>270</v>
      </c>
      <c r="E388" s="11" t="s">
        <v>49</v>
      </c>
      <c r="F388" s="11">
        <v>4</v>
      </c>
      <c r="G388" s="12">
        <v>44828</v>
      </c>
    </row>
    <row r="389" spans="1:7" x14ac:dyDescent="0.3">
      <c r="A389" s="11" t="s">
        <v>263</v>
      </c>
      <c r="B389" s="11" t="s">
        <v>348</v>
      </c>
      <c r="C389" s="11" t="s">
        <v>48</v>
      </c>
      <c r="D389" s="11" t="s">
        <v>49</v>
      </c>
      <c r="E389" s="11" t="s">
        <v>160</v>
      </c>
      <c r="F389" s="11">
        <v>3</v>
      </c>
      <c r="G389" s="12">
        <v>44821</v>
      </c>
    </row>
    <row r="390" spans="1:7" x14ac:dyDescent="0.3">
      <c r="A390" s="11" t="s">
        <v>263</v>
      </c>
      <c r="B390" s="11" t="s">
        <v>349</v>
      </c>
      <c r="C390" s="11" t="s">
        <v>274</v>
      </c>
      <c r="D390" s="11" t="s">
        <v>275</v>
      </c>
      <c r="E390" s="11" t="s">
        <v>266</v>
      </c>
      <c r="F390" s="11">
        <v>3</v>
      </c>
      <c r="G390" s="12">
        <v>44821</v>
      </c>
    </row>
    <row r="391" spans="1:7" x14ac:dyDescent="0.3">
      <c r="A391" s="11" t="s">
        <v>263</v>
      </c>
      <c r="B391" s="11" t="s">
        <v>350</v>
      </c>
      <c r="C391" s="11" t="s">
        <v>280</v>
      </c>
      <c r="D391" s="11" t="s">
        <v>272</v>
      </c>
      <c r="E391" s="11" t="s">
        <v>161</v>
      </c>
      <c r="F391" s="11">
        <v>3</v>
      </c>
      <c r="G391" s="12">
        <v>44821</v>
      </c>
    </row>
    <row r="392" spans="1:7" x14ac:dyDescent="0.3">
      <c r="A392" s="11" t="s">
        <v>263</v>
      </c>
      <c r="B392" s="11" t="s">
        <v>351</v>
      </c>
      <c r="C392" s="11" t="s">
        <v>52</v>
      </c>
      <c r="D392" s="11" t="s">
        <v>53</v>
      </c>
      <c r="E392" s="11" t="s">
        <v>269</v>
      </c>
      <c r="F392" s="11">
        <v>3</v>
      </c>
      <c r="G392" s="12">
        <v>44821</v>
      </c>
    </row>
    <row r="393" spans="1:7" x14ac:dyDescent="0.3">
      <c r="A393" s="11" t="s">
        <v>263</v>
      </c>
      <c r="B393" s="11" t="s">
        <v>352</v>
      </c>
      <c r="C393" s="11" t="s">
        <v>170</v>
      </c>
      <c r="D393" s="11" t="s">
        <v>171</v>
      </c>
      <c r="E393" s="11" t="s">
        <v>270</v>
      </c>
      <c r="F393" s="11">
        <v>3</v>
      </c>
      <c r="G393" s="12">
        <v>44821</v>
      </c>
    </row>
    <row r="394" spans="1:7" x14ac:dyDescent="0.3">
      <c r="A394" s="11" t="s">
        <v>263</v>
      </c>
      <c r="B394" s="11" t="s">
        <v>353</v>
      </c>
      <c r="C394" s="11" t="s">
        <v>174</v>
      </c>
      <c r="D394" s="11" t="s">
        <v>161</v>
      </c>
      <c r="E394" s="11" t="s">
        <v>275</v>
      </c>
      <c r="F394" s="11">
        <v>2</v>
      </c>
      <c r="G394" s="12">
        <v>44815</v>
      </c>
    </row>
    <row r="395" spans="1:7" x14ac:dyDescent="0.3">
      <c r="A395" s="11" t="s">
        <v>263</v>
      </c>
      <c r="B395" s="11" t="s">
        <v>354</v>
      </c>
      <c r="C395" s="11" t="s">
        <v>159</v>
      </c>
      <c r="D395" s="11" t="s">
        <v>160</v>
      </c>
      <c r="E395" s="11" t="s">
        <v>171</v>
      </c>
      <c r="F395" s="11">
        <v>2</v>
      </c>
      <c r="G395" s="12">
        <v>44814</v>
      </c>
    </row>
    <row r="396" spans="1:7" x14ac:dyDescent="0.3">
      <c r="A396" s="11" t="s">
        <v>263</v>
      </c>
      <c r="B396" s="11" t="s">
        <v>355</v>
      </c>
      <c r="C396" s="11" t="s">
        <v>265</v>
      </c>
      <c r="D396" s="11" t="s">
        <v>266</v>
      </c>
      <c r="E396" s="11" t="s">
        <v>49</v>
      </c>
      <c r="F396" s="11">
        <v>2</v>
      </c>
      <c r="G396" s="12">
        <v>44814</v>
      </c>
    </row>
    <row r="397" spans="1:7" x14ac:dyDescent="0.3">
      <c r="A397" s="11" t="s">
        <v>263</v>
      </c>
      <c r="B397" s="11" t="s">
        <v>356</v>
      </c>
      <c r="C397" s="11" t="s">
        <v>268</v>
      </c>
      <c r="D397" s="11" t="s">
        <v>269</v>
      </c>
      <c r="E397" s="11" t="s">
        <v>272</v>
      </c>
      <c r="F397" s="11">
        <v>2</v>
      </c>
      <c r="G397" s="12">
        <v>44814</v>
      </c>
    </row>
    <row r="398" spans="1:7" x14ac:dyDescent="0.3">
      <c r="A398" s="11" t="s">
        <v>263</v>
      </c>
      <c r="B398" s="11" t="s">
        <v>357</v>
      </c>
      <c r="C398" s="11" t="s">
        <v>77</v>
      </c>
      <c r="D398" s="11" t="s">
        <v>270</v>
      </c>
      <c r="E398" s="11" t="s">
        <v>53</v>
      </c>
      <c r="F398" s="11">
        <v>2</v>
      </c>
      <c r="G398" s="12">
        <v>44814</v>
      </c>
    </row>
    <row r="399" spans="1:7" x14ac:dyDescent="0.3">
      <c r="A399" s="11" t="s">
        <v>263</v>
      </c>
      <c r="B399" s="11" t="s">
        <v>358</v>
      </c>
      <c r="C399" s="11" t="s">
        <v>52</v>
      </c>
      <c r="D399" s="11" t="s">
        <v>53</v>
      </c>
      <c r="E399" s="11" t="s">
        <v>160</v>
      </c>
      <c r="F399" s="11">
        <v>1</v>
      </c>
      <c r="G399" s="12">
        <v>44807</v>
      </c>
    </row>
    <row r="400" spans="1:7" x14ac:dyDescent="0.3">
      <c r="A400" s="11" t="s">
        <v>263</v>
      </c>
      <c r="B400" s="11" t="s">
        <v>359</v>
      </c>
      <c r="C400" s="11" t="s">
        <v>170</v>
      </c>
      <c r="D400" s="11" t="s">
        <v>171</v>
      </c>
      <c r="E400" s="11" t="s">
        <v>266</v>
      </c>
      <c r="F400" s="11">
        <v>1</v>
      </c>
      <c r="G400" s="12">
        <v>44807</v>
      </c>
    </row>
    <row r="401" spans="1:7" x14ac:dyDescent="0.3">
      <c r="A401" s="11" t="s">
        <v>263</v>
      </c>
      <c r="B401" s="11" t="s">
        <v>360</v>
      </c>
      <c r="C401" s="11" t="s">
        <v>48</v>
      </c>
      <c r="D401" s="11" t="s">
        <v>49</v>
      </c>
      <c r="E401" s="11" t="s">
        <v>161</v>
      </c>
      <c r="F401" s="11">
        <v>1</v>
      </c>
      <c r="G401" s="12">
        <v>44807</v>
      </c>
    </row>
    <row r="402" spans="1:7" x14ac:dyDescent="0.3">
      <c r="A402" s="11" t="s">
        <v>263</v>
      </c>
      <c r="B402" s="11" t="s">
        <v>361</v>
      </c>
      <c r="C402" s="11" t="s">
        <v>274</v>
      </c>
      <c r="D402" s="11" t="s">
        <v>275</v>
      </c>
      <c r="E402" s="11" t="s">
        <v>269</v>
      </c>
      <c r="F402" s="11">
        <v>1</v>
      </c>
      <c r="G402" s="12">
        <v>44807</v>
      </c>
    </row>
    <row r="403" spans="1:7" x14ac:dyDescent="0.3">
      <c r="A403" s="11" t="s">
        <v>263</v>
      </c>
      <c r="B403" s="11" t="s">
        <v>362</v>
      </c>
      <c r="C403" s="11" t="s">
        <v>280</v>
      </c>
      <c r="D403" s="11" t="s">
        <v>272</v>
      </c>
      <c r="E403" s="11" t="s">
        <v>270</v>
      </c>
      <c r="F403" s="11">
        <v>1</v>
      </c>
      <c r="G403" s="12">
        <v>44807</v>
      </c>
    </row>
    <row r="404" spans="1:7" x14ac:dyDescent="0.3">
      <c r="A404" s="11" t="s">
        <v>1180</v>
      </c>
      <c r="B404" s="11" t="s">
        <v>1181</v>
      </c>
      <c r="C404" s="11" t="s">
        <v>52</v>
      </c>
      <c r="D404" s="11" t="s">
        <v>53</v>
      </c>
      <c r="E404" s="11" t="s">
        <v>160</v>
      </c>
      <c r="F404" s="11">
        <v>1</v>
      </c>
      <c r="G404" s="12">
        <v>44807</v>
      </c>
    </row>
    <row r="405" spans="1:7" x14ac:dyDescent="0.3">
      <c r="A405" s="11" t="s">
        <v>1180</v>
      </c>
      <c r="B405" s="11" t="s">
        <v>1182</v>
      </c>
      <c r="C405" s="11" t="s">
        <v>170</v>
      </c>
      <c r="D405" s="11" t="s">
        <v>171</v>
      </c>
      <c r="E405" s="11" t="s">
        <v>266</v>
      </c>
      <c r="F405" s="11">
        <v>1</v>
      </c>
      <c r="G405" s="12">
        <v>44807</v>
      </c>
    </row>
    <row r="406" spans="1:7" x14ac:dyDescent="0.3">
      <c r="A406" s="11" t="s">
        <v>1180</v>
      </c>
      <c r="B406" s="11" t="s">
        <v>1183</v>
      </c>
      <c r="C406" s="11" t="s">
        <v>48</v>
      </c>
      <c r="D406" s="11" t="s">
        <v>49</v>
      </c>
      <c r="E406" s="11" t="s">
        <v>161</v>
      </c>
      <c r="F406" s="11">
        <v>1</v>
      </c>
      <c r="G406" s="12">
        <v>44807</v>
      </c>
    </row>
    <row r="407" spans="1:7" x14ac:dyDescent="0.3">
      <c r="A407" s="11" t="s">
        <v>1180</v>
      </c>
      <c r="B407" s="11" t="s">
        <v>1184</v>
      </c>
      <c r="C407" s="11" t="s">
        <v>274</v>
      </c>
      <c r="D407" s="11" t="s">
        <v>275</v>
      </c>
      <c r="E407" s="11" t="s">
        <v>269</v>
      </c>
      <c r="F407" s="11">
        <v>1</v>
      </c>
      <c r="G407" s="12">
        <v>44807</v>
      </c>
    </row>
    <row r="408" spans="1:7" x14ac:dyDescent="0.3">
      <c r="A408" s="11" t="s">
        <v>1180</v>
      </c>
      <c r="B408" s="11" t="s">
        <v>1185</v>
      </c>
      <c r="C408" s="11" t="s">
        <v>280</v>
      </c>
      <c r="D408" s="11" t="s">
        <v>272</v>
      </c>
      <c r="E408" s="11" t="s">
        <v>270</v>
      </c>
      <c r="F408" s="11">
        <v>1</v>
      </c>
      <c r="G408" s="12">
        <v>44807</v>
      </c>
    </row>
    <row r="409" spans="1:7" x14ac:dyDescent="0.3">
      <c r="A409" s="11" t="s">
        <v>1180</v>
      </c>
      <c r="B409" s="11" t="s">
        <v>1186</v>
      </c>
      <c r="C409" s="11" t="s">
        <v>159</v>
      </c>
      <c r="D409" s="11" t="s">
        <v>160</v>
      </c>
      <c r="E409" s="11" t="s">
        <v>171</v>
      </c>
      <c r="F409" s="11">
        <v>2</v>
      </c>
      <c r="G409" s="12">
        <v>44814</v>
      </c>
    </row>
    <row r="410" spans="1:7" x14ac:dyDescent="0.3">
      <c r="A410" s="11" t="s">
        <v>1180</v>
      </c>
      <c r="B410" s="11" t="s">
        <v>1187</v>
      </c>
      <c r="C410" s="11" t="s">
        <v>265</v>
      </c>
      <c r="D410" s="11" t="s">
        <v>266</v>
      </c>
      <c r="E410" s="11" t="s">
        <v>49</v>
      </c>
      <c r="F410" s="11">
        <v>2</v>
      </c>
      <c r="G410" s="12">
        <v>44814</v>
      </c>
    </row>
    <row r="411" spans="1:7" x14ac:dyDescent="0.3">
      <c r="A411" s="11" t="s">
        <v>1180</v>
      </c>
      <c r="B411" s="11" t="s">
        <v>1188</v>
      </c>
      <c r="C411" s="11" t="s">
        <v>268</v>
      </c>
      <c r="D411" s="11" t="s">
        <v>269</v>
      </c>
      <c r="E411" s="11" t="s">
        <v>272</v>
      </c>
      <c r="F411" s="11">
        <v>2</v>
      </c>
      <c r="G411" s="12">
        <v>44814</v>
      </c>
    </row>
    <row r="412" spans="1:7" x14ac:dyDescent="0.3">
      <c r="A412" s="11" t="s">
        <v>1180</v>
      </c>
      <c r="B412" s="11" t="s">
        <v>1189</v>
      </c>
      <c r="C412" s="11" t="s">
        <v>77</v>
      </c>
      <c r="D412" s="11" t="s">
        <v>270</v>
      </c>
      <c r="E412" s="11" t="s">
        <v>53</v>
      </c>
      <c r="F412" s="11">
        <v>2</v>
      </c>
      <c r="G412" s="12">
        <v>44814</v>
      </c>
    </row>
    <row r="413" spans="1:7" x14ac:dyDescent="0.3">
      <c r="A413" s="11" t="s">
        <v>1180</v>
      </c>
      <c r="B413" s="11" t="s">
        <v>1190</v>
      </c>
      <c r="C413" s="11" t="s">
        <v>174</v>
      </c>
      <c r="D413" s="11" t="s">
        <v>161</v>
      </c>
      <c r="E413" s="11" t="s">
        <v>275</v>
      </c>
      <c r="F413" s="11">
        <v>2</v>
      </c>
      <c r="G413" s="12">
        <v>44815</v>
      </c>
    </row>
    <row r="414" spans="1:7" x14ac:dyDescent="0.3">
      <c r="A414" s="11" t="s">
        <v>1180</v>
      </c>
      <c r="B414" s="11" t="s">
        <v>1191</v>
      </c>
      <c r="C414" s="11" t="s">
        <v>48</v>
      </c>
      <c r="D414" s="11" t="s">
        <v>49</v>
      </c>
      <c r="E414" s="11" t="s">
        <v>160</v>
      </c>
      <c r="F414" s="11">
        <v>3</v>
      </c>
      <c r="G414" s="12">
        <v>44821</v>
      </c>
    </row>
    <row r="415" spans="1:7" x14ac:dyDescent="0.3">
      <c r="A415" s="11" t="s">
        <v>1180</v>
      </c>
      <c r="B415" s="11" t="s">
        <v>1192</v>
      </c>
      <c r="C415" s="11" t="s">
        <v>274</v>
      </c>
      <c r="D415" s="11" t="s">
        <v>275</v>
      </c>
      <c r="E415" s="11" t="s">
        <v>266</v>
      </c>
      <c r="F415" s="11">
        <v>3</v>
      </c>
      <c r="G415" s="12">
        <v>44821</v>
      </c>
    </row>
    <row r="416" spans="1:7" x14ac:dyDescent="0.3">
      <c r="A416" s="11" t="s">
        <v>1180</v>
      </c>
      <c r="B416" s="11" t="s">
        <v>1193</v>
      </c>
      <c r="C416" s="11" t="s">
        <v>280</v>
      </c>
      <c r="D416" s="11" t="s">
        <v>272</v>
      </c>
      <c r="E416" s="11" t="s">
        <v>161</v>
      </c>
      <c r="F416" s="11">
        <v>3</v>
      </c>
      <c r="G416" s="12">
        <v>44821</v>
      </c>
    </row>
    <row r="417" spans="1:7" x14ac:dyDescent="0.3">
      <c r="A417" s="11" t="s">
        <v>1180</v>
      </c>
      <c r="B417" s="11" t="s">
        <v>1194</v>
      </c>
      <c r="C417" s="11" t="s">
        <v>52</v>
      </c>
      <c r="D417" s="11" t="s">
        <v>53</v>
      </c>
      <c r="E417" s="11" t="s">
        <v>269</v>
      </c>
      <c r="F417" s="11">
        <v>3</v>
      </c>
      <c r="G417" s="12">
        <v>44821</v>
      </c>
    </row>
    <row r="418" spans="1:7" x14ac:dyDescent="0.3">
      <c r="A418" s="11" t="s">
        <v>1180</v>
      </c>
      <c r="B418" s="11" t="s">
        <v>1195</v>
      </c>
      <c r="C418" s="11" t="s">
        <v>170</v>
      </c>
      <c r="D418" s="11" t="s">
        <v>171</v>
      </c>
      <c r="E418" s="11" t="s">
        <v>270</v>
      </c>
      <c r="F418" s="11">
        <v>3</v>
      </c>
      <c r="G418" s="12">
        <v>44821</v>
      </c>
    </row>
    <row r="419" spans="1:7" x14ac:dyDescent="0.3">
      <c r="A419" s="11" t="s">
        <v>1180</v>
      </c>
      <c r="B419" s="11" t="s">
        <v>1196</v>
      </c>
      <c r="C419" s="11" t="s">
        <v>159</v>
      </c>
      <c r="D419" s="11" t="s">
        <v>160</v>
      </c>
      <c r="E419" s="11" t="s">
        <v>275</v>
      </c>
      <c r="F419" s="11">
        <v>4</v>
      </c>
      <c r="G419" s="12">
        <v>44828</v>
      </c>
    </row>
    <row r="420" spans="1:7" x14ac:dyDescent="0.3">
      <c r="A420" s="11" t="s">
        <v>1180</v>
      </c>
      <c r="B420" s="11" t="s">
        <v>1197</v>
      </c>
      <c r="C420" s="11" t="s">
        <v>265</v>
      </c>
      <c r="D420" s="11" t="s">
        <v>266</v>
      </c>
      <c r="E420" s="11" t="s">
        <v>272</v>
      </c>
      <c r="F420" s="11">
        <v>4</v>
      </c>
      <c r="G420" s="12">
        <v>44828</v>
      </c>
    </row>
    <row r="421" spans="1:7" x14ac:dyDescent="0.3">
      <c r="A421" s="11" t="s">
        <v>1180</v>
      </c>
      <c r="B421" s="11" t="s">
        <v>1198</v>
      </c>
      <c r="C421" s="11" t="s">
        <v>268</v>
      </c>
      <c r="D421" s="11" t="s">
        <v>269</v>
      </c>
      <c r="E421" s="11" t="s">
        <v>171</v>
      </c>
      <c r="F421" s="11">
        <v>4</v>
      </c>
      <c r="G421" s="12">
        <v>44828</v>
      </c>
    </row>
    <row r="422" spans="1:7" x14ac:dyDescent="0.3">
      <c r="A422" s="11" t="s">
        <v>1180</v>
      </c>
      <c r="B422" s="11" t="s">
        <v>1199</v>
      </c>
      <c r="C422" s="11" t="s">
        <v>77</v>
      </c>
      <c r="D422" s="11" t="s">
        <v>270</v>
      </c>
      <c r="E422" s="11" t="s">
        <v>49</v>
      </c>
      <c r="F422" s="11">
        <v>4</v>
      </c>
      <c r="G422" s="12">
        <v>44828</v>
      </c>
    </row>
    <row r="423" spans="1:7" x14ac:dyDescent="0.3">
      <c r="A423" s="11" t="s">
        <v>1180</v>
      </c>
      <c r="B423" s="11" t="s">
        <v>1200</v>
      </c>
      <c r="C423" s="11" t="s">
        <v>174</v>
      </c>
      <c r="D423" s="11" t="s">
        <v>161</v>
      </c>
      <c r="E423" s="11" t="s">
        <v>53</v>
      </c>
      <c r="F423" s="11">
        <v>4</v>
      </c>
      <c r="G423" s="12">
        <v>44829</v>
      </c>
    </row>
    <row r="424" spans="1:7" x14ac:dyDescent="0.3">
      <c r="A424" s="11" t="s">
        <v>1180</v>
      </c>
      <c r="B424" s="11" t="s">
        <v>1201</v>
      </c>
      <c r="C424" s="11" t="s">
        <v>77</v>
      </c>
      <c r="D424" s="11" t="s">
        <v>270</v>
      </c>
      <c r="E424" s="11" t="s">
        <v>160</v>
      </c>
      <c r="F424" s="11">
        <v>5</v>
      </c>
      <c r="G424" s="12">
        <v>44835</v>
      </c>
    </row>
    <row r="425" spans="1:7" x14ac:dyDescent="0.3">
      <c r="A425" s="11" t="s">
        <v>1180</v>
      </c>
      <c r="B425" s="11" t="s">
        <v>1202</v>
      </c>
      <c r="C425" s="11" t="s">
        <v>268</v>
      </c>
      <c r="D425" s="11" t="s">
        <v>269</v>
      </c>
      <c r="E425" s="11" t="s">
        <v>161</v>
      </c>
      <c r="F425" s="11">
        <v>5</v>
      </c>
      <c r="G425" s="12">
        <v>44835</v>
      </c>
    </row>
    <row r="426" spans="1:7" x14ac:dyDescent="0.3">
      <c r="A426" s="11" t="s">
        <v>1180</v>
      </c>
      <c r="B426" s="11" t="s">
        <v>1203</v>
      </c>
      <c r="C426" s="11" t="s">
        <v>274</v>
      </c>
      <c r="D426" s="11" t="s">
        <v>275</v>
      </c>
      <c r="E426" s="11" t="s">
        <v>272</v>
      </c>
      <c r="F426" s="11">
        <v>5</v>
      </c>
      <c r="G426" s="12">
        <v>44835</v>
      </c>
    </row>
    <row r="427" spans="1:7" x14ac:dyDescent="0.3">
      <c r="A427" s="11" t="s">
        <v>1180</v>
      </c>
      <c r="B427" s="11" t="s">
        <v>1204</v>
      </c>
      <c r="C427" s="11" t="s">
        <v>48</v>
      </c>
      <c r="D427" s="11" t="s">
        <v>49</v>
      </c>
      <c r="E427" s="11" t="s">
        <v>171</v>
      </c>
      <c r="F427" s="11">
        <v>5</v>
      </c>
      <c r="G427" s="12">
        <v>44835</v>
      </c>
    </row>
    <row r="428" spans="1:7" x14ac:dyDescent="0.3">
      <c r="A428" s="11" t="s">
        <v>1180</v>
      </c>
      <c r="B428" s="11" t="s">
        <v>1205</v>
      </c>
      <c r="C428" s="11" t="s">
        <v>52</v>
      </c>
      <c r="D428" s="11" t="s">
        <v>53</v>
      </c>
      <c r="E428" s="11" t="s">
        <v>266</v>
      </c>
      <c r="F428" s="11">
        <v>5</v>
      </c>
      <c r="G428" s="12">
        <v>44835</v>
      </c>
    </row>
    <row r="429" spans="1:7" x14ac:dyDescent="0.3">
      <c r="A429" s="11" t="s">
        <v>1180</v>
      </c>
      <c r="B429" s="11" t="s">
        <v>1206</v>
      </c>
      <c r="C429" s="11" t="s">
        <v>265</v>
      </c>
      <c r="D429" s="11" t="s">
        <v>266</v>
      </c>
      <c r="E429" s="11" t="s">
        <v>269</v>
      </c>
      <c r="F429" s="11">
        <v>6</v>
      </c>
      <c r="G429" s="12">
        <v>44842</v>
      </c>
    </row>
    <row r="430" spans="1:7" x14ac:dyDescent="0.3">
      <c r="A430" s="11" t="s">
        <v>1180</v>
      </c>
      <c r="B430" s="11" t="s">
        <v>1207</v>
      </c>
      <c r="C430" s="11" t="s">
        <v>52</v>
      </c>
      <c r="D430" s="11" t="s">
        <v>53</v>
      </c>
      <c r="E430" s="11" t="s">
        <v>49</v>
      </c>
      <c r="F430" s="11">
        <v>6</v>
      </c>
      <c r="G430" s="12">
        <v>44842</v>
      </c>
    </row>
    <row r="431" spans="1:7" x14ac:dyDescent="0.3">
      <c r="A431" s="11" t="s">
        <v>1180</v>
      </c>
      <c r="B431" s="11" t="s">
        <v>1208</v>
      </c>
      <c r="C431" s="11" t="s">
        <v>170</v>
      </c>
      <c r="D431" s="11" t="s">
        <v>171</v>
      </c>
      <c r="E431" s="11" t="s">
        <v>275</v>
      </c>
      <c r="F431" s="11">
        <v>6</v>
      </c>
      <c r="G431" s="12">
        <v>44842</v>
      </c>
    </row>
    <row r="432" spans="1:7" x14ac:dyDescent="0.3">
      <c r="A432" s="11" t="s">
        <v>1180</v>
      </c>
      <c r="B432" s="11" t="s">
        <v>1209</v>
      </c>
      <c r="C432" s="11" t="s">
        <v>280</v>
      </c>
      <c r="D432" s="11" t="s">
        <v>272</v>
      </c>
      <c r="E432" s="11" t="s">
        <v>160</v>
      </c>
      <c r="F432" s="11">
        <v>6</v>
      </c>
      <c r="G432" s="12">
        <v>44842</v>
      </c>
    </row>
    <row r="433" spans="1:7" x14ac:dyDescent="0.3">
      <c r="A433" s="11" t="s">
        <v>1180</v>
      </c>
      <c r="B433" s="11" t="s">
        <v>1210</v>
      </c>
      <c r="C433" s="11" t="s">
        <v>174</v>
      </c>
      <c r="D433" s="11" t="s">
        <v>161</v>
      </c>
      <c r="E433" s="11" t="s">
        <v>270</v>
      </c>
      <c r="F433" s="11">
        <v>6</v>
      </c>
      <c r="G433" s="12">
        <v>44843</v>
      </c>
    </row>
    <row r="434" spans="1:7" x14ac:dyDescent="0.3">
      <c r="A434" s="11" t="s">
        <v>1180</v>
      </c>
      <c r="B434" s="11" t="s">
        <v>1211</v>
      </c>
      <c r="C434" s="11" t="s">
        <v>159</v>
      </c>
      <c r="D434" s="11" t="s">
        <v>160</v>
      </c>
      <c r="E434" s="11" t="s">
        <v>161</v>
      </c>
      <c r="F434" s="11">
        <v>7</v>
      </c>
      <c r="G434" s="12">
        <v>44856</v>
      </c>
    </row>
    <row r="435" spans="1:7" x14ac:dyDescent="0.3">
      <c r="A435" s="11" t="s">
        <v>1180</v>
      </c>
      <c r="B435" s="11" t="s">
        <v>1212</v>
      </c>
      <c r="C435" s="11" t="s">
        <v>77</v>
      </c>
      <c r="D435" s="11" t="s">
        <v>270</v>
      </c>
      <c r="E435" s="11" t="s">
        <v>266</v>
      </c>
      <c r="F435" s="11">
        <v>7</v>
      </c>
      <c r="G435" s="12">
        <v>44856</v>
      </c>
    </row>
    <row r="436" spans="1:7" x14ac:dyDescent="0.3">
      <c r="A436" s="11" t="s">
        <v>1180</v>
      </c>
      <c r="B436" s="11" t="s">
        <v>1213</v>
      </c>
      <c r="C436" s="11" t="s">
        <v>170</v>
      </c>
      <c r="D436" s="11" t="s">
        <v>171</v>
      </c>
      <c r="E436" s="11" t="s">
        <v>272</v>
      </c>
      <c r="F436" s="11">
        <v>7</v>
      </c>
      <c r="G436" s="12">
        <v>44856</v>
      </c>
    </row>
    <row r="437" spans="1:7" x14ac:dyDescent="0.3">
      <c r="A437" s="11" t="s">
        <v>1180</v>
      </c>
      <c r="B437" s="11" t="s">
        <v>1214</v>
      </c>
      <c r="C437" s="11" t="s">
        <v>274</v>
      </c>
      <c r="D437" s="11" t="s">
        <v>275</v>
      </c>
      <c r="E437" s="11" t="s">
        <v>53</v>
      </c>
      <c r="F437" s="11">
        <v>7</v>
      </c>
      <c r="G437" s="12">
        <v>44856</v>
      </c>
    </row>
    <row r="438" spans="1:7" x14ac:dyDescent="0.3">
      <c r="A438" s="11" t="s">
        <v>1180</v>
      </c>
      <c r="B438" s="11" t="s">
        <v>1215</v>
      </c>
      <c r="C438" s="11" t="s">
        <v>48</v>
      </c>
      <c r="D438" s="11" t="s">
        <v>49</v>
      </c>
      <c r="E438" s="11" t="s">
        <v>269</v>
      </c>
      <c r="F438" s="11">
        <v>16</v>
      </c>
      <c r="G438" s="12">
        <v>44856</v>
      </c>
    </row>
    <row r="439" spans="1:7" x14ac:dyDescent="0.3">
      <c r="A439" s="11" t="s">
        <v>1180</v>
      </c>
      <c r="B439" s="11" t="s">
        <v>1216</v>
      </c>
      <c r="C439" s="11" t="s">
        <v>268</v>
      </c>
      <c r="D439" s="11" t="s">
        <v>269</v>
      </c>
      <c r="E439" s="11" t="s">
        <v>160</v>
      </c>
      <c r="F439" s="11">
        <v>8</v>
      </c>
      <c r="G439" s="12">
        <v>44863</v>
      </c>
    </row>
    <row r="440" spans="1:7" x14ac:dyDescent="0.3">
      <c r="A440" s="11" t="s">
        <v>1180</v>
      </c>
      <c r="B440" s="11" t="s">
        <v>1217</v>
      </c>
      <c r="C440" s="11" t="s">
        <v>265</v>
      </c>
      <c r="D440" s="11" t="s">
        <v>266</v>
      </c>
      <c r="E440" s="11" t="s">
        <v>161</v>
      </c>
      <c r="F440" s="11">
        <v>8</v>
      </c>
      <c r="G440" s="12">
        <v>44863</v>
      </c>
    </row>
    <row r="441" spans="1:7" x14ac:dyDescent="0.3">
      <c r="A441" s="11" t="s">
        <v>1180</v>
      </c>
      <c r="B441" s="11" t="s">
        <v>1218</v>
      </c>
      <c r="C441" s="11" t="s">
        <v>48</v>
      </c>
      <c r="D441" s="11" t="s">
        <v>49</v>
      </c>
      <c r="E441" s="11" t="s">
        <v>272</v>
      </c>
      <c r="F441" s="11">
        <v>8</v>
      </c>
      <c r="G441" s="12">
        <v>44863</v>
      </c>
    </row>
    <row r="442" spans="1:7" x14ac:dyDescent="0.3">
      <c r="A442" s="11" t="s">
        <v>1180</v>
      </c>
      <c r="B442" s="11" t="s">
        <v>1219</v>
      </c>
      <c r="C442" s="11" t="s">
        <v>52</v>
      </c>
      <c r="D442" s="11" t="s">
        <v>53</v>
      </c>
      <c r="E442" s="11" t="s">
        <v>171</v>
      </c>
      <c r="F442" s="11">
        <v>8</v>
      </c>
      <c r="G442" s="12">
        <v>44863</v>
      </c>
    </row>
    <row r="443" spans="1:7" x14ac:dyDescent="0.3">
      <c r="A443" s="11" t="s">
        <v>1180</v>
      </c>
      <c r="B443" s="11" t="s">
        <v>1220</v>
      </c>
      <c r="C443" s="11" t="s">
        <v>274</v>
      </c>
      <c r="D443" s="11" t="s">
        <v>275</v>
      </c>
      <c r="E443" s="11" t="s">
        <v>270</v>
      </c>
      <c r="F443" s="11">
        <v>8</v>
      </c>
      <c r="G443" s="12">
        <v>44863</v>
      </c>
    </row>
    <row r="444" spans="1:7" x14ac:dyDescent="0.3">
      <c r="A444" s="11" t="s">
        <v>1180</v>
      </c>
      <c r="B444" s="11" t="s">
        <v>1221</v>
      </c>
      <c r="C444" s="11" t="s">
        <v>159</v>
      </c>
      <c r="D444" s="11" t="s">
        <v>160</v>
      </c>
      <c r="E444" s="11" t="s">
        <v>266</v>
      </c>
      <c r="F444" s="11">
        <v>9</v>
      </c>
      <c r="G444" s="12">
        <v>44870</v>
      </c>
    </row>
    <row r="445" spans="1:7" x14ac:dyDescent="0.3">
      <c r="A445" s="11" t="s">
        <v>1180</v>
      </c>
      <c r="B445" s="11" t="s">
        <v>1222</v>
      </c>
      <c r="C445" s="11" t="s">
        <v>77</v>
      </c>
      <c r="D445" s="11" t="s">
        <v>270</v>
      </c>
      <c r="E445" s="11" t="s">
        <v>269</v>
      </c>
      <c r="F445" s="11">
        <v>9</v>
      </c>
      <c r="G445" s="12">
        <v>44870</v>
      </c>
    </row>
    <row r="446" spans="1:7" x14ac:dyDescent="0.3">
      <c r="A446" s="11" t="s">
        <v>1180</v>
      </c>
      <c r="B446" s="11" t="s">
        <v>1223</v>
      </c>
      <c r="C446" s="11" t="s">
        <v>280</v>
      </c>
      <c r="D446" s="11" t="s">
        <v>272</v>
      </c>
      <c r="E446" s="11" t="s">
        <v>53</v>
      </c>
      <c r="F446" s="11">
        <v>9</v>
      </c>
      <c r="G446" s="12">
        <v>44870</v>
      </c>
    </row>
    <row r="447" spans="1:7" x14ac:dyDescent="0.3">
      <c r="A447" s="11" t="s">
        <v>1180</v>
      </c>
      <c r="B447" s="11" t="s">
        <v>1224</v>
      </c>
      <c r="C447" s="11" t="s">
        <v>48</v>
      </c>
      <c r="D447" s="11" t="s">
        <v>49</v>
      </c>
      <c r="E447" s="11" t="s">
        <v>275</v>
      </c>
      <c r="F447" s="11">
        <v>9</v>
      </c>
      <c r="G447" s="12">
        <v>44870</v>
      </c>
    </row>
    <row r="448" spans="1:7" x14ac:dyDescent="0.3">
      <c r="A448" s="11" t="s">
        <v>1180</v>
      </c>
      <c r="B448" s="11" t="s">
        <v>1225</v>
      </c>
      <c r="C448" s="11" t="s">
        <v>174</v>
      </c>
      <c r="D448" s="11" t="s">
        <v>161</v>
      </c>
      <c r="E448" s="11" t="s">
        <v>171</v>
      </c>
      <c r="F448" s="11">
        <v>9</v>
      </c>
      <c r="G448" s="12">
        <v>44871</v>
      </c>
    </row>
    <row r="449" spans="1:7" x14ac:dyDescent="0.3">
      <c r="A449" s="11" t="s">
        <v>1180</v>
      </c>
      <c r="B449" s="11" t="s">
        <v>1226</v>
      </c>
      <c r="C449" s="11" t="s">
        <v>159</v>
      </c>
      <c r="D449" s="11" t="s">
        <v>160</v>
      </c>
      <c r="E449" s="11" t="s">
        <v>53</v>
      </c>
      <c r="F449" s="11">
        <v>10</v>
      </c>
      <c r="G449" s="12">
        <v>44877</v>
      </c>
    </row>
    <row r="450" spans="1:7" x14ac:dyDescent="0.3">
      <c r="A450" s="11" t="s">
        <v>1180</v>
      </c>
      <c r="B450" s="11" t="s">
        <v>1227</v>
      </c>
      <c r="C450" s="11" t="s">
        <v>265</v>
      </c>
      <c r="D450" s="11" t="s">
        <v>266</v>
      </c>
      <c r="E450" s="11" t="s">
        <v>171</v>
      </c>
      <c r="F450" s="11">
        <v>10</v>
      </c>
      <c r="G450" s="12">
        <v>44877</v>
      </c>
    </row>
    <row r="451" spans="1:7" x14ac:dyDescent="0.3">
      <c r="A451" s="11" t="s">
        <v>1180</v>
      </c>
      <c r="B451" s="11" t="s">
        <v>1228</v>
      </c>
      <c r="C451" s="11" t="s">
        <v>268</v>
      </c>
      <c r="D451" s="11" t="s">
        <v>269</v>
      </c>
      <c r="E451" s="11" t="s">
        <v>275</v>
      </c>
      <c r="F451" s="11">
        <v>10</v>
      </c>
      <c r="G451" s="12">
        <v>44877</v>
      </c>
    </row>
    <row r="452" spans="1:7" x14ac:dyDescent="0.3">
      <c r="A452" s="11" t="s">
        <v>1180</v>
      </c>
      <c r="B452" s="11" t="s">
        <v>1229</v>
      </c>
      <c r="C452" s="11" t="s">
        <v>77</v>
      </c>
      <c r="D452" s="11" t="s">
        <v>270</v>
      </c>
      <c r="E452" s="11" t="s">
        <v>272</v>
      </c>
      <c r="F452" s="11">
        <v>10</v>
      </c>
      <c r="G452" s="12">
        <v>44877</v>
      </c>
    </row>
    <row r="453" spans="1:7" x14ac:dyDescent="0.3">
      <c r="A453" s="11" t="s">
        <v>1180</v>
      </c>
      <c r="B453" s="11" t="s">
        <v>1230</v>
      </c>
      <c r="C453" s="11" t="s">
        <v>174</v>
      </c>
      <c r="D453" s="11" t="s">
        <v>161</v>
      </c>
      <c r="E453" s="11" t="s">
        <v>49</v>
      </c>
      <c r="F453" s="11">
        <v>10</v>
      </c>
      <c r="G453" s="12">
        <v>44878</v>
      </c>
    </row>
    <row r="454" spans="1:7" x14ac:dyDescent="0.3">
      <c r="A454" s="11" t="s">
        <v>1180</v>
      </c>
      <c r="B454" s="11" t="s">
        <v>1231</v>
      </c>
      <c r="C454" s="11" t="s">
        <v>170</v>
      </c>
      <c r="D454" s="11" t="s">
        <v>171</v>
      </c>
      <c r="E454" s="11" t="s">
        <v>160</v>
      </c>
      <c r="F454" s="11">
        <v>11</v>
      </c>
      <c r="G454" s="12">
        <v>44884</v>
      </c>
    </row>
    <row r="455" spans="1:7" x14ac:dyDescent="0.3">
      <c r="A455" s="11" t="s">
        <v>1180</v>
      </c>
      <c r="B455" s="11" t="s">
        <v>1232</v>
      </c>
      <c r="C455" s="11" t="s">
        <v>48</v>
      </c>
      <c r="D455" s="11" t="s">
        <v>49</v>
      </c>
      <c r="E455" s="11" t="s">
        <v>266</v>
      </c>
      <c r="F455" s="11">
        <v>11</v>
      </c>
      <c r="G455" s="12">
        <v>44884</v>
      </c>
    </row>
    <row r="456" spans="1:7" x14ac:dyDescent="0.3">
      <c r="A456" s="11" t="s">
        <v>1180</v>
      </c>
      <c r="B456" s="11" t="s">
        <v>1233</v>
      </c>
      <c r="C456" s="11" t="s">
        <v>274</v>
      </c>
      <c r="D456" s="11" t="s">
        <v>275</v>
      </c>
      <c r="E456" s="11" t="s">
        <v>161</v>
      </c>
      <c r="F456" s="11">
        <v>11</v>
      </c>
      <c r="G456" s="12">
        <v>44884</v>
      </c>
    </row>
    <row r="457" spans="1:7" x14ac:dyDescent="0.3">
      <c r="A457" s="11" t="s">
        <v>1180</v>
      </c>
      <c r="B457" s="11" t="s">
        <v>1234</v>
      </c>
      <c r="C457" s="11" t="s">
        <v>280</v>
      </c>
      <c r="D457" s="11" t="s">
        <v>272</v>
      </c>
      <c r="E457" s="11" t="s">
        <v>269</v>
      </c>
      <c r="F457" s="11">
        <v>11</v>
      </c>
      <c r="G457" s="12">
        <v>44884</v>
      </c>
    </row>
    <row r="458" spans="1:7" x14ac:dyDescent="0.3">
      <c r="A458" s="11" t="s">
        <v>1180</v>
      </c>
      <c r="B458" s="11" t="s">
        <v>1235</v>
      </c>
      <c r="C458" s="11" t="s">
        <v>52</v>
      </c>
      <c r="D458" s="11" t="s">
        <v>53</v>
      </c>
      <c r="E458" s="11" t="s">
        <v>270</v>
      </c>
      <c r="F458" s="11">
        <v>11</v>
      </c>
      <c r="G458" s="12">
        <v>44884</v>
      </c>
    </row>
    <row r="459" spans="1:7" x14ac:dyDescent="0.3">
      <c r="A459" s="11" t="s">
        <v>1180</v>
      </c>
      <c r="B459" s="11" t="s">
        <v>1236</v>
      </c>
      <c r="C459" s="11" t="s">
        <v>159</v>
      </c>
      <c r="D459" s="11" t="s">
        <v>160</v>
      </c>
      <c r="E459" s="11" t="s">
        <v>49</v>
      </c>
      <c r="F459" s="11">
        <v>12</v>
      </c>
      <c r="G459" s="12">
        <v>44891</v>
      </c>
    </row>
    <row r="460" spans="1:7" x14ac:dyDescent="0.3">
      <c r="A460" s="11" t="s">
        <v>1180</v>
      </c>
      <c r="B460" s="11" t="s">
        <v>1237</v>
      </c>
      <c r="C460" s="11" t="s">
        <v>265</v>
      </c>
      <c r="D460" s="11" t="s">
        <v>266</v>
      </c>
      <c r="E460" s="11" t="s">
        <v>275</v>
      </c>
      <c r="F460" s="11">
        <v>12</v>
      </c>
      <c r="G460" s="12">
        <v>44891</v>
      </c>
    </row>
    <row r="461" spans="1:7" x14ac:dyDescent="0.3">
      <c r="A461" s="11" t="s">
        <v>1180</v>
      </c>
      <c r="B461" s="11" t="s">
        <v>1238</v>
      </c>
      <c r="C461" s="11" t="s">
        <v>268</v>
      </c>
      <c r="D461" s="11" t="s">
        <v>269</v>
      </c>
      <c r="E461" s="11" t="s">
        <v>53</v>
      </c>
      <c r="F461" s="11">
        <v>12</v>
      </c>
      <c r="G461" s="12">
        <v>44891</v>
      </c>
    </row>
    <row r="462" spans="1:7" x14ac:dyDescent="0.3">
      <c r="A462" s="11" t="s">
        <v>1180</v>
      </c>
      <c r="B462" s="11" t="s">
        <v>1239</v>
      </c>
      <c r="C462" s="11" t="s">
        <v>77</v>
      </c>
      <c r="D462" s="11" t="s">
        <v>270</v>
      </c>
      <c r="E462" s="11" t="s">
        <v>171</v>
      </c>
      <c r="F462" s="11">
        <v>12</v>
      </c>
      <c r="G462" s="12">
        <v>44891</v>
      </c>
    </row>
    <row r="463" spans="1:7" x14ac:dyDescent="0.3">
      <c r="A463" s="11" t="s">
        <v>1180</v>
      </c>
      <c r="B463" s="11" t="s">
        <v>1240</v>
      </c>
      <c r="C463" s="11" t="s">
        <v>174</v>
      </c>
      <c r="D463" s="11" t="s">
        <v>161</v>
      </c>
      <c r="E463" s="11" t="s">
        <v>272</v>
      </c>
      <c r="F463" s="11">
        <v>12</v>
      </c>
      <c r="G463" s="12">
        <v>44892</v>
      </c>
    </row>
    <row r="464" spans="1:7" x14ac:dyDescent="0.3">
      <c r="A464" s="11" t="s">
        <v>1180</v>
      </c>
      <c r="B464" s="11" t="s">
        <v>1241</v>
      </c>
      <c r="C464" s="11" t="s">
        <v>274</v>
      </c>
      <c r="D464" s="11" t="s">
        <v>275</v>
      </c>
      <c r="E464" s="11" t="s">
        <v>160</v>
      </c>
      <c r="F464" s="11">
        <v>13</v>
      </c>
      <c r="G464" s="12">
        <v>44898</v>
      </c>
    </row>
    <row r="465" spans="1:7" x14ac:dyDescent="0.3">
      <c r="A465" s="11" t="s">
        <v>1180</v>
      </c>
      <c r="B465" s="11" t="s">
        <v>1242</v>
      </c>
      <c r="C465" s="11" t="s">
        <v>280</v>
      </c>
      <c r="D465" s="11" t="s">
        <v>272</v>
      </c>
      <c r="E465" s="11" t="s">
        <v>266</v>
      </c>
      <c r="F465" s="11">
        <v>13</v>
      </c>
      <c r="G465" s="12">
        <v>44898</v>
      </c>
    </row>
    <row r="466" spans="1:7" x14ac:dyDescent="0.3">
      <c r="A466" s="11" t="s">
        <v>1180</v>
      </c>
      <c r="B466" s="11" t="s">
        <v>1243</v>
      </c>
      <c r="C466" s="11" t="s">
        <v>52</v>
      </c>
      <c r="D466" s="11" t="s">
        <v>53</v>
      </c>
      <c r="E466" s="11" t="s">
        <v>161</v>
      </c>
      <c r="F466" s="11">
        <v>13</v>
      </c>
      <c r="G466" s="12">
        <v>44898</v>
      </c>
    </row>
    <row r="467" spans="1:7" x14ac:dyDescent="0.3">
      <c r="A467" s="11" t="s">
        <v>1180</v>
      </c>
      <c r="B467" s="11" t="s">
        <v>1244</v>
      </c>
      <c r="C467" s="11" t="s">
        <v>170</v>
      </c>
      <c r="D467" s="11" t="s">
        <v>171</v>
      </c>
      <c r="E467" s="11" t="s">
        <v>269</v>
      </c>
      <c r="F467" s="11">
        <v>13</v>
      </c>
      <c r="G467" s="12">
        <v>44898</v>
      </c>
    </row>
    <row r="468" spans="1:7" x14ac:dyDescent="0.3">
      <c r="A468" s="11" t="s">
        <v>1180</v>
      </c>
      <c r="B468" s="11" t="s">
        <v>1245</v>
      </c>
      <c r="C468" s="11" t="s">
        <v>48</v>
      </c>
      <c r="D468" s="11" t="s">
        <v>49</v>
      </c>
      <c r="E468" s="11" t="s">
        <v>270</v>
      </c>
      <c r="F468" s="11">
        <v>13</v>
      </c>
      <c r="G468" s="12">
        <v>44898</v>
      </c>
    </row>
    <row r="469" spans="1:7" x14ac:dyDescent="0.3">
      <c r="A469" s="11" t="s">
        <v>1180</v>
      </c>
      <c r="B469" s="11" t="s">
        <v>1246</v>
      </c>
      <c r="C469" s="11" t="s">
        <v>159</v>
      </c>
      <c r="D469" s="11" t="s">
        <v>160</v>
      </c>
      <c r="E469" s="11" t="s">
        <v>270</v>
      </c>
      <c r="F469" s="11">
        <v>14</v>
      </c>
      <c r="G469" s="12">
        <v>44905</v>
      </c>
    </row>
    <row r="470" spans="1:7" x14ac:dyDescent="0.3">
      <c r="A470" s="11" t="s">
        <v>1180</v>
      </c>
      <c r="B470" s="11" t="s">
        <v>1247</v>
      </c>
      <c r="C470" s="11" t="s">
        <v>280</v>
      </c>
      <c r="D470" s="11" t="s">
        <v>272</v>
      </c>
      <c r="E470" s="11" t="s">
        <v>275</v>
      </c>
      <c r="F470" s="11">
        <v>14</v>
      </c>
      <c r="G470" s="12">
        <v>44905</v>
      </c>
    </row>
    <row r="471" spans="1:7" x14ac:dyDescent="0.3">
      <c r="A471" s="11" t="s">
        <v>1180</v>
      </c>
      <c r="B471" s="11" t="s">
        <v>1248</v>
      </c>
      <c r="C471" s="11" t="s">
        <v>170</v>
      </c>
      <c r="D471" s="11" t="s">
        <v>171</v>
      </c>
      <c r="E471" s="11" t="s">
        <v>49</v>
      </c>
      <c r="F471" s="11">
        <v>14</v>
      </c>
      <c r="G471" s="12">
        <v>44905</v>
      </c>
    </row>
    <row r="472" spans="1:7" x14ac:dyDescent="0.3">
      <c r="A472" s="11" t="s">
        <v>1180</v>
      </c>
      <c r="B472" s="11" t="s">
        <v>1249</v>
      </c>
      <c r="C472" s="11" t="s">
        <v>265</v>
      </c>
      <c r="D472" s="11" t="s">
        <v>266</v>
      </c>
      <c r="E472" s="11" t="s">
        <v>53</v>
      </c>
      <c r="F472" s="11">
        <v>14</v>
      </c>
      <c r="G472" s="12">
        <v>44905</v>
      </c>
    </row>
    <row r="473" spans="1:7" x14ac:dyDescent="0.3">
      <c r="A473" s="11" t="s">
        <v>1180</v>
      </c>
      <c r="B473" s="11" t="s">
        <v>1250</v>
      </c>
      <c r="C473" s="11" t="s">
        <v>174</v>
      </c>
      <c r="D473" s="11" t="s">
        <v>161</v>
      </c>
      <c r="E473" s="11" t="s">
        <v>269</v>
      </c>
      <c r="F473" s="11">
        <v>14</v>
      </c>
      <c r="G473" s="12">
        <v>44906</v>
      </c>
    </row>
    <row r="474" spans="1:7" x14ac:dyDescent="0.3">
      <c r="A474" s="11" t="s">
        <v>1180</v>
      </c>
      <c r="B474" s="11" t="s">
        <v>1251</v>
      </c>
      <c r="C474" s="11" t="s">
        <v>268</v>
      </c>
      <c r="D474" s="11" t="s">
        <v>269</v>
      </c>
      <c r="E474" s="11" t="s">
        <v>266</v>
      </c>
      <c r="F474" s="11">
        <v>15</v>
      </c>
      <c r="G474" s="12">
        <v>44912</v>
      </c>
    </row>
    <row r="475" spans="1:7" x14ac:dyDescent="0.3">
      <c r="A475" s="11" t="s">
        <v>1180</v>
      </c>
      <c r="B475" s="11" t="s">
        <v>1252</v>
      </c>
      <c r="C475" s="11" t="s">
        <v>77</v>
      </c>
      <c r="D475" s="11" t="s">
        <v>270</v>
      </c>
      <c r="E475" s="11" t="s">
        <v>161</v>
      </c>
      <c r="F475" s="11">
        <v>15</v>
      </c>
      <c r="G475" s="12">
        <v>44912</v>
      </c>
    </row>
    <row r="476" spans="1:7" x14ac:dyDescent="0.3">
      <c r="A476" s="11" t="s">
        <v>1180</v>
      </c>
      <c r="B476" s="11" t="s">
        <v>1253</v>
      </c>
      <c r="C476" s="11" t="s">
        <v>48</v>
      </c>
      <c r="D476" s="11" t="s">
        <v>49</v>
      </c>
      <c r="E476" s="11" t="s">
        <v>53</v>
      </c>
      <c r="F476" s="11">
        <v>15</v>
      </c>
      <c r="G476" s="12">
        <v>44912</v>
      </c>
    </row>
    <row r="477" spans="1:7" x14ac:dyDescent="0.3">
      <c r="A477" s="11" t="s">
        <v>1180</v>
      </c>
      <c r="B477" s="11" t="s">
        <v>1254</v>
      </c>
      <c r="C477" s="11" t="s">
        <v>274</v>
      </c>
      <c r="D477" s="11" t="s">
        <v>275</v>
      </c>
      <c r="E477" s="11" t="s">
        <v>171</v>
      </c>
      <c r="F477" s="11">
        <v>15</v>
      </c>
      <c r="G477" s="12">
        <v>44912</v>
      </c>
    </row>
    <row r="478" spans="1:7" x14ac:dyDescent="0.3">
      <c r="A478" s="11" t="s">
        <v>1180</v>
      </c>
      <c r="B478" s="11" t="s">
        <v>1255</v>
      </c>
      <c r="C478" s="11" t="s">
        <v>159</v>
      </c>
      <c r="D478" s="11" t="s">
        <v>160</v>
      </c>
      <c r="E478" s="11" t="s">
        <v>272</v>
      </c>
      <c r="F478" s="11">
        <v>15</v>
      </c>
      <c r="G478" s="12">
        <v>44912</v>
      </c>
    </row>
    <row r="479" spans="1:7" x14ac:dyDescent="0.3">
      <c r="A479" s="11" t="s">
        <v>1180</v>
      </c>
      <c r="B479" s="11" t="s">
        <v>1256</v>
      </c>
      <c r="C479" s="11" t="s">
        <v>268</v>
      </c>
      <c r="D479" s="11" t="s">
        <v>269</v>
      </c>
      <c r="E479" s="11" t="s">
        <v>49</v>
      </c>
      <c r="F479" s="11">
        <v>7</v>
      </c>
      <c r="G479" s="12">
        <v>44954</v>
      </c>
    </row>
    <row r="480" spans="1:7" x14ac:dyDescent="0.3">
      <c r="A480" s="11" t="s">
        <v>1180</v>
      </c>
      <c r="B480" s="11" t="s">
        <v>1257</v>
      </c>
      <c r="C480" s="11" t="s">
        <v>265</v>
      </c>
      <c r="D480" s="11" t="s">
        <v>266</v>
      </c>
      <c r="E480" s="11" t="s">
        <v>270</v>
      </c>
      <c r="F480" s="11">
        <v>16</v>
      </c>
      <c r="G480" s="12">
        <v>44954</v>
      </c>
    </row>
    <row r="481" spans="1:7" x14ac:dyDescent="0.3">
      <c r="A481" s="11" t="s">
        <v>1180</v>
      </c>
      <c r="B481" s="11" t="s">
        <v>1258</v>
      </c>
      <c r="C481" s="11" t="s">
        <v>280</v>
      </c>
      <c r="D481" s="11" t="s">
        <v>272</v>
      </c>
      <c r="E481" s="11" t="s">
        <v>171</v>
      </c>
      <c r="F481" s="11">
        <v>16</v>
      </c>
      <c r="G481" s="12">
        <v>44954</v>
      </c>
    </row>
    <row r="482" spans="1:7" x14ac:dyDescent="0.3">
      <c r="A482" s="11" t="s">
        <v>1180</v>
      </c>
      <c r="B482" s="11" t="s">
        <v>1259</v>
      </c>
      <c r="C482" s="11" t="s">
        <v>52</v>
      </c>
      <c r="D482" s="11" t="s">
        <v>53</v>
      </c>
      <c r="E482" s="11" t="s">
        <v>275</v>
      </c>
      <c r="F482" s="11">
        <v>16</v>
      </c>
      <c r="G482" s="12">
        <v>44954</v>
      </c>
    </row>
    <row r="483" spans="1:7" x14ac:dyDescent="0.3">
      <c r="A483" s="11" t="s">
        <v>1180</v>
      </c>
      <c r="B483" s="11" t="s">
        <v>1260</v>
      </c>
      <c r="C483" s="11" t="s">
        <v>174</v>
      </c>
      <c r="D483" s="11" t="s">
        <v>161</v>
      </c>
      <c r="E483" s="11" t="s">
        <v>160</v>
      </c>
      <c r="F483" s="11">
        <v>16</v>
      </c>
      <c r="G483" s="12">
        <v>44955</v>
      </c>
    </row>
    <row r="484" spans="1:7" x14ac:dyDescent="0.3">
      <c r="A484" s="11" t="s">
        <v>1180</v>
      </c>
      <c r="B484" s="11" t="s">
        <v>1261</v>
      </c>
      <c r="C484" s="11" t="s">
        <v>159</v>
      </c>
      <c r="D484" s="11" t="s">
        <v>160</v>
      </c>
      <c r="E484" s="11" t="s">
        <v>269</v>
      </c>
      <c r="F484" s="11">
        <v>17</v>
      </c>
      <c r="G484" s="12">
        <v>44961</v>
      </c>
    </row>
    <row r="485" spans="1:7" x14ac:dyDescent="0.3">
      <c r="A485" s="11" t="s">
        <v>1180</v>
      </c>
      <c r="B485" s="11" t="s">
        <v>1262</v>
      </c>
      <c r="C485" s="11" t="s">
        <v>280</v>
      </c>
      <c r="D485" s="11" t="s">
        <v>272</v>
      </c>
      <c r="E485" s="11" t="s">
        <v>49</v>
      </c>
      <c r="F485" s="11">
        <v>17</v>
      </c>
      <c r="G485" s="12">
        <v>44961</v>
      </c>
    </row>
    <row r="486" spans="1:7" x14ac:dyDescent="0.3">
      <c r="A486" s="11" t="s">
        <v>1180</v>
      </c>
      <c r="B486" s="11" t="s">
        <v>1263</v>
      </c>
      <c r="C486" s="11" t="s">
        <v>170</v>
      </c>
      <c r="D486" s="11" t="s">
        <v>171</v>
      </c>
      <c r="E486" s="11" t="s">
        <v>53</v>
      </c>
      <c r="F486" s="11">
        <v>17</v>
      </c>
      <c r="G486" s="12">
        <v>44961</v>
      </c>
    </row>
    <row r="487" spans="1:7" x14ac:dyDescent="0.3">
      <c r="A487" s="11" t="s">
        <v>1180</v>
      </c>
      <c r="B487" s="11" t="s">
        <v>1264</v>
      </c>
      <c r="C487" s="11" t="s">
        <v>77</v>
      </c>
      <c r="D487" s="11" t="s">
        <v>270</v>
      </c>
      <c r="E487" s="11" t="s">
        <v>275</v>
      </c>
      <c r="F487" s="11">
        <v>17</v>
      </c>
      <c r="G487" s="12">
        <v>44961</v>
      </c>
    </row>
    <row r="488" spans="1:7" x14ac:dyDescent="0.3">
      <c r="A488" s="11" t="s">
        <v>1180</v>
      </c>
      <c r="B488" s="11" t="s">
        <v>1265</v>
      </c>
      <c r="C488" s="11" t="s">
        <v>174</v>
      </c>
      <c r="D488" s="11" t="s">
        <v>161</v>
      </c>
      <c r="E488" s="11" t="s">
        <v>266</v>
      </c>
      <c r="F488" s="11">
        <v>17</v>
      </c>
      <c r="G488" s="12">
        <v>44962</v>
      </c>
    </row>
    <row r="489" spans="1:7" x14ac:dyDescent="0.3">
      <c r="A489" s="11" t="s">
        <v>1180</v>
      </c>
      <c r="B489" s="11" t="s">
        <v>1266</v>
      </c>
      <c r="C489" s="11" t="s">
        <v>265</v>
      </c>
      <c r="D489" s="11" t="s">
        <v>266</v>
      </c>
      <c r="E489" s="11" t="s">
        <v>160</v>
      </c>
      <c r="F489" s="11">
        <v>18</v>
      </c>
      <c r="G489" s="12">
        <v>44968</v>
      </c>
    </row>
    <row r="490" spans="1:7" x14ac:dyDescent="0.3">
      <c r="A490" s="11" t="s">
        <v>1180</v>
      </c>
      <c r="B490" s="11" t="s">
        <v>1267</v>
      </c>
      <c r="C490" s="11" t="s">
        <v>268</v>
      </c>
      <c r="D490" s="11" t="s">
        <v>269</v>
      </c>
      <c r="E490" s="11" t="s">
        <v>270</v>
      </c>
      <c r="F490" s="11">
        <v>18</v>
      </c>
      <c r="G490" s="12">
        <v>44968</v>
      </c>
    </row>
    <row r="491" spans="1:7" x14ac:dyDescent="0.3">
      <c r="A491" s="11" t="s">
        <v>1180</v>
      </c>
      <c r="B491" s="11" t="s">
        <v>1268</v>
      </c>
      <c r="C491" s="11" t="s">
        <v>52</v>
      </c>
      <c r="D491" s="11" t="s">
        <v>53</v>
      </c>
      <c r="E491" s="11" t="s">
        <v>272</v>
      </c>
      <c r="F491" s="11">
        <v>18</v>
      </c>
      <c r="G491" s="12">
        <v>44968</v>
      </c>
    </row>
    <row r="492" spans="1:7" x14ac:dyDescent="0.3">
      <c r="A492" s="11" t="s">
        <v>1180</v>
      </c>
      <c r="B492" s="11" t="s">
        <v>1269</v>
      </c>
      <c r="C492" s="11" t="s">
        <v>274</v>
      </c>
      <c r="D492" s="11" t="s">
        <v>275</v>
      </c>
      <c r="E492" s="11" t="s">
        <v>49</v>
      </c>
      <c r="F492" s="11">
        <v>18</v>
      </c>
      <c r="G492" s="12">
        <v>44968</v>
      </c>
    </row>
    <row r="493" spans="1:7" x14ac:dyDescent="0.3">
      <c r="A493" s="11" t="s">
        <v>1180</v>
      </c>
      <c r="B493" s="11" t="s">
        <v>1270</v>
      </c>
      <c r="C493" s="11" t="s">
        <v>170</v>
      </c>
      <c r="D493" s="11" t="s">
        <v>171</v>
      </c>
      <c r="E493" s="11" t="s">
        <v>161</v>
      </c>
      <c r="F493" s="11">
        <v>18</v>
      </c>
      <c r="G493" s="12">
        <v>44968</v>
      </c>
    </row>
    <row r="494" spans="1:7" x14ac:dyDescent="0.3">
      <c r="A494" s="11" t="s">
        <v>363</v>
      </c>
      <c r="B494" s="11" t="s">
        <v>364</v>
      </c>
      <c r="C494" s="11" t="s">
        <v>66</v>
      </c>
      <c r="D494" s="11" t="s">
        <v>62</v>
      </c>
      <c r="E494" s="11" t="s">
        <v>168</v>
      </c>
      <c r="F494" s="11">
        <v>22</v>
      </c>
      <c r="G494" s="12">
        <v>45052</v>
      </c>
    </row>
    <row r="495" spans="1:7" x14ac:dyDescent="0.3">
      <c r="A495" s="11" t="s">
        <v>363</v>
      </c>
      <c r="B495" s="11" t="s">
        <v>365</v>
      </c>
      <c r="C495" s="11" t="s">
        <v>182</v>
      </c>
      <c r="D495" s="11" t="s">
        <v>172</v>
      </c>
      <c r="E495" s="11" t="s">
        <v>366</v>
      </c>
      <c r="F495" s="11">
        <v>22</v>
      </c>
      <c r="G495" s="12">
        <v>45052</v>
      </c>
    </row>
    <row r="496" spans="1:7" ht="27.6" x14ac:dyDescent="0.3">
      <c r="A496" s="11" t="s">
        <v>363</v>
      </c>
      <c r="B496" s="11" t="s">
        <v>367</v>
      </c>
      <c r="C496" s="11" t="s">
        <v>368</v>
      </c>
      <c r="D496" s="11" t="s">
        <v>369</v>
      </c>
      <c r="E496" s="11" t="s">
        <v>370</v>
      </c>
      <c r="F496" s="11">
        <v>22</v>
      </c>
      <c r="G496" s="12">
        <v>45052</v>
      </c>
    </row>
    <row r="497" spans="1:7" x14ac:dyDescent="0.3">
      <c r="A497" s="11" t="s">
        <v>363</v>
      </c>
      <c r="B497" s="11" t="s">
        <v>371</v>
      </c>
      <c r="C497" s="11" t="s">
        <v>163</v>
      </c>
      <c r="D497" s="11" t="s">
        <v>164</v>
      </c>
      <c r="E497" s="11" t="s">
        <v>372</v>
      </c>
      <c r="F497" s="11">
        <v>22</v>
      </c>
      <c r="G497" s="12">
        <v>45052</v>
      </c>
    </row>
    <row r="498" spans="1:7" x14ac:dyDescent="0.3">
      <c r="A498" s="11" t="s">
        <v>363</v>
      </c>
      <c r="B498" s="11" t="s">
        <v>373</v>
      </c>
      <c r="C498" s="11" t="s">
        <v>374</v>
      </c>
      <c r="D498" s="11" t="s">
        <v>375</v>
      </c>
      <c r="E498" s="11" t="s">
        <v>376</v>
      </c>
      <c r="F498" s="11">
        <v>22</v>
      </c>
      <c r="G498" s="12">
        <v>45052</v>
      </c>
    </row>
    <row r="499" spans="1:7" x14ac:dyDescent="0.3">
      <c r="A499" s="11" t="s">
        <v>363</v>
      </c>
      <c r="B499" s="11" t="s">
        <v>377</v>
      </c>
      <c r="C499" s="11" t="s">
        <v>378</v>
      </c>
      <c r="D499" s="11" t="s">
        <v>379</v>
      </c>
      <c r="E499" s="11" t="s">
        <v>380</v>
      </c>
      <c r="F499" s="11">
        <v>22</v>
      </c>
      <c r="G499" s="12">
        <v>45052</v>
      </c>
    </row>
    <row r="500" spans="1:7" x14ac:dyDescent="0.3">
      <c r="A500" s="11" t="s">
        <v>363</v>
      </c>
      <c r="B500" s="11" t="s">
        <v>381</v>
      </c>
      <c r="C500" s="13"/>
      <c r="D500" s="11" t="s">
        <v>380</v>
      </c>
      <c r="E500" s="11" t="s">
        <v>62</v>
      </c>
      <c r="F500" s="11">
        <v>21</v>
      </c>
      <c r="G500" s="12">
        <v>45045</v>
      </c>
    </row>
    <row r="501" spans="1:7" x14ac:dyDescent="0.3">
      <c r="A501" s="11" t="s">
        <v>363</v>
      </c>
      <c r="B501" s="11" t="s">
        <v>382</v>
      </c>
      <c r="C501" s="11" t="s">
        <v>383</v>
      </c>
      <c r="D501" s="11" t="s">
        <v>372</v>
      </c>
      <c r="E501" s="11" t="s">
        <v>379</v>
      </c>
      <c r="F501" s="11">
        <v>21</v>
      </c>
      <c r="G501" s="12">
        <v>45045</v>
      </c>
    </row>
    <row r="502" spans="1:7" x14ac:dyDescent="0.3">
      <c r="A502" s="11" t="s">
        <v>363</v>
      </c>
      <c r="B502" s="11" t="s">
        <v>384</v>
      </c>
      <c r="C502" s="11" t="s">
        <v>385</v>
      </c>
      <c r="D502" s="11" t="s">
        <v>370</v>
      </c>
      <c r="E502" s="11" t="s">
        <v>375</v>
      </c>
      <c r="F502" s="11">
        <v>21</v>
      </c>
      <c r="G502" s="12">
        <v>45045</v>
      </c>
    </row>
    <row r="503" spans="1:7" x14ac:dyDescent="0.3">
      <c r="A503" s="11" t="s">
        <v>363</v>
      </c>
      <c r="B503" s="11" t="s">
        <v>386</v>
      </c>
      <c r="C503" s="11" t="s">
        <v>387</v>
      </c>
      <c r="D503" s="11" t="s">
        <v>366</v>
      </c>
      <c r="E503" s="11" t="s">
        <v>164</v>
      </c>
      <c r="F503" s="11">
        <v>21</v>
      </c>
      <c r="G503" s="12">
        <v>45045</v>
      </c>
    </row>
    <row r="504" spans="1:7" x14ac:dyDescent="0.3">
      <c r="A504" s="11" t="s">
        <v>363</v>
      </c>
      <c r="B504" s="11" t="s">
        <v>388</v>
      </c>
      <c r="C504" s="11" t="s">
        <v>167</v>
      </c>
      <c r="D504" s="11" t="s">
        <v>168</v>
      </c>
      <c r="E504" s="11" t="s">
        <v>369</v>
      </c>
      <c r="F504" s="11">
        <v>21</v>
      </c>
      <c r="G504" s="12">
        <v>45045</v>
      </c>
    </row>
    <row r="505" spans="1:7" x14ac:dyDescent="0.3">
      <c r="A505" s="11" t="s">
        <v>363</v>
      </c>
      <c r="B505" s="11" t="s">
        <v>389</v>
      </c>
      <c r="C505" s="11" t="s">
        <v>390</v>
      </c>
      <c r="D505" s="11" t="s">
        <v>376</v>
      </c>
      <c r="E505" s="11" t="s">
        <v>172</v>
      </c>
      <c r="F505" s="11">
        <v>21</v>
      </c>
      <c r="G505" s="12">
        <v>45045</v>
      </c>
    </row>
    <row r="506" spans="1:7" x14ac:dyDescent="0.3">
      <c r="A506" s="11" t="s">
        <v>363</v>
      </c>
      <c r="B506" s="11" t="s">
        <v>391</v>
      </c>
      <c r="C506" s="11" t="s">
        <v>182</v>
      </c>
      <c r="D506" s="11" t="s">
        <v>172</v>
      </c>
      <c r="E506" s="11" t="s">
        <v>370</v>
      </c>
      <c r="F506" s="11">
        <v>20</v>
      </c>
      <c r="G506" s="12">
        <v>45038</v>
      </c>
    </row>
    <row r="507" spans="1:7" x14ac:dyDescent="0.3">
      <c r="A507" s="11" t="s">
        <v>363</v>
      </c>
      <c r="B507" s="11" t="s">
        <v>392</v>
      </c>
      <c r="C507" s="11" t="s">
        <v>66</v>
      </c>
      <c r="D507" s="11" t="s">
        <v>62</v>
      </c>
      <c r="E507" s="11" t="s">
        <v>372</v>
      </c>
      <c r="F507" s="11">
        <v>20</v>
      </c>
      <c r="G507" s="12">
        <v>45038</v>
      </c>
    </row>
    <row r="508" spans="1:7" x14ac:dyDescent="0.3">
      <c r="A508" s="11" t="s">
        <v>363</v>
      </c>
      <c r="B508" s="11" t="s">
        <v>393</v>
      </c>
      <c r="C508" s="11" t="s">
        <v>163</v>
      </c>
      <c r="D508" s="11" t="s">
        <v>164</v>
      </c>
      <c r="E508" s="11" t="s">
        <v>376</v>
      </c>
      <c r="F508" s="11">
        <v>20</v>
      </c>
      <c r="G508" s="12">
        <v>45038</v>
      </c>
    </row>
    <row r="509" spans="1:7" x14ac:dyDescent="0.3">
      <c r="A509" s="11" t="s">
        <v>363</v>
      </c>
      <c r="B509" s="11" t="s">
        <v>394</v>
      </c>
      <c r="C509" s="11" t="s">
        <v>374</v>
      </c>
      <c r="D509" s="11" t="s">
        <v>375</v>
      </c>
      <c r="E509" s="11" t="s">
        <v>369</v>
      </c>
      <c r="F509" s="11">
        <v>20</v>
      </c>
      <c r="G509" s="12">
        <v>45038</v>
      </c>
    </row>
    <row r="510" spans="1:7" x14ac:dyDescent="0.3">
      <c r="A510" s="11" t="s">
        <v>363</v>
      </c>
      <c r="B510" s="11" t="s">
        <v>395</v>
      </c>
      <c r="C510" s="11" t="s">
        <v>378</v>
      </c>
      <c r="D510" s="11" t="s">
        <v>379</v>
      </c>
      <c r="E510" s="11" t="s">
        <v>366</v>
      </c>
      <c r="F510" s="11">
        <v>20</v>
      </c>
      <c r="G510" s="12">
        <v>45038</v>
      </c>
    </row>
    <row r="511" spans="1:7" x14ac:dyDescent="0.3">
      <c r="A511" s="11" t="s">
        <v>363</v>
      </c>
      <c r="B511" s="11" t="s">
        <v>396</v>
      </c>
      <c r="C511" s="13"/>
      <c r="D511" s="11" t="s">
        <v>380</v>
      </c>
      <c r="E511" s="11" t="s">
        <v>168</v>
      </c>
      <c r="F511" s="11">
        <v>20</v>
      </c>
      <c r="G511" s="12">
        <v>45038</v>
      </c>
    </row>
    <row r="512" spans="1:7" x14ac:dyDescent="0.3">
      <c r="A512" s="11" t="s">
        <v>363</v>
      </c>
      <c r="B512" s="11" t="s">
        <v>397</v>
      </c>
      <c r="C512" s="11" t="s">
        <v>383</v>
      </c>
      <c r="D512" s="11" t="s">
        <v>372</v>
      </c>
      <c r="E512" s="11" t="s">
        <v>380</v>
      </c>
      <c r="F512" s="11">
        <v>19</v>
      </c>
      <c r="G512" s="12">
        <v>45010</v>
      </c>
    </row>
    <row r="513" spans="1:7" ht="27.6" x14ac:dyDescent="0.3">
      <c r="A513" s="11" t="s">
        <v>363</v>
      </c>
      <c r="B513" s="11" t="s">
        <v>398</v>
      </c>
      <c r="C513" s="11" t="s">
        <v>368</v>
      </c>
      <c r="D513" s="11" t="s">
        <v>369</v>
      </c>
      <c r="E513" s="11" t="s">
        <v>172</v>
      </c>
      <c r="F513" s="11">
        <v>19</v>
      </c>
      <c r="G513" s="12">
        <v>45010</v>
      </c>
    </row>
    <row r="514" spans="1:7" x14ac:dyDescent="0.3">
      <c r="A514" s="11" t="s">
        <v>363</v>
      </c>
      <c r="B514" s="11" t="s">
        <v>399</v>
      </c>
      <c r="C514" s="11" t="s">
        <v>385</v>
      </c>
      <c r="D514" s="11" t="s">
        <v>370</v>
      </c>
      <c r="E514" s="11" t="s">
        <v>164</v>
      </c>
      <c r="F514" s="11">
        <v>19</v>
      </c>
      <c r="G514" s="12">
        <v>45010</v>
      </c>
    </row>
    <row r="515" spans="1:7" x14ac:dyDescent="0.3">
      <c r="A515" s="11" t="s">
        <v>363</v>
      </c>
      <c r="B515" s="11" t="s">
        <v>400</v>
      </c>
      <c r="C515" s="11" t="s">
        <v>387</v>
      </c>
      <c r="D515" s="11" t="s">
        <v>366</v>
      </c>
      <c r="E515" s="11" t="s">
        <v>62</v>
      </c>
      <c r="F515" s="11">
        <v>19</v>
      </c>
      <c r="G515" s="12">
        <v>45010</v>
      </c>
    </row>
    <row r="516" spans="1:7" x14ac:dyDescent="0.3">
      <c r="A516" s="11" t="s">
        <v>363</v>
      </c>
      <c r="B516" s="11" t="s">
        <v>401</v>
      </c>
      <c r="C516" s="11" t="s">
        <v>167</v>
      </c>
      <c r="D516" s="11" t="s">
        <v>168</v>
      </c>
      <c r="E516" s="11" t="s">
        <v>375</v>
      </c>
      <c r="F516" s="11">
        <v>19</v>
      </c>
      <c r="G516" s="12">
        <v>45010</v>
      </c>
    </row>
    <row r="517" spans="1:7" x14ac:dyDescent="0.3">
      <c r="A517" s="11" t="s">
        <v>363</v>
      </c>
      <c r="B517" s="11" t="s">
        <v>402</v>
      </c>
      <c r="C517" s="11" t="s">
        <v>390</v>
      </c>
      <c r="D517" s="11" t="s">
        <v>376</v>
      </c>
      <c r="E517" s="11" t="s">
        <v>379</v>
      </c>
      <c r="F517" s="11">
        <v>19</v>
      </c>
      <c r="G517" s="12">
        <v>45010</v>
      </c>
    </row>
    <row r="518" spans="1:7" x14ac:dyDescent="0.3">
      <c r="A518" s="11" t="s">
        <v>363</v>
      </c>
      <c r="B518" s="11" t="s">
        <v>403</v>
      </c>
      <c r="C518" s="11" t="s">
        <v>374</v>
      </c>
      <c r="D518" s="11" t="s">
        <v>375</v>
      </c>
      <c r="E518" s="11" t="s">
        <v>172</v>
      </c>
      <c r="F518" s="11">
        <v>7</v>
      </c>
      <c r="G518" s="12">
        <v>44996</v>
      </c>
    </row>
    <row r="519" spans="1:7" x14ac:dyDescent="0.3">
      <c r="A519" s="11" t="s">
        <v>363</v>
      </c>
      <c r="B519" s="11" t="s">
        <v>404</v>
      </c>
      <c r="C519" s="11" t="s">
        <v>167</v>
      </c>
      <c r="D519" s="11" t="s">
        <v>168</v>
      </c>
      <c r="E519" s="11" t="s">
        <v>372</v>
      </c>
      <c r="F519" s="11">
        <v>18</v>
      </c>
      <c r="G519" s="12">
        <v>44996</v>
      </c>
    </row>
    <row r="520" spans="1:7" x14ac:dyDescent="0.3">
      <c r="A520" s="11" t="s">
        <v>363</v>
      </c>
      <c r="B520" s="11" t="s">
        <v>405</v>
      </c>
      <c r="C520" s="11" t="s">
        <v>66</v>
      </c>
      <c r="D520" s="11" t="s">
        <v>62</v>
      </c>
      <c r="E520" s="11" t="s">
        <v>376</v>
      </c>
      <c r="F520" s="11">
        <v>18</v>
      </c>
      <c r="G520" s="12">
        <v>44996</v>
      </c>
    </row>
    <row r="521" spans="1:7" x14ac:dyDescent="0.3">
      <c r="A521" s="11" t="s">
        <v>363</v>
      </c>
      <c r="B521" s="11" t="s">
        <v>406</v>
      </c>
      <c r="C521" s="11" t="s">
        <v>163</v>
      </c>
      <c r="D521" s="11" t="s">
        <v>164</v>
      </c>
      <c r="E521" s="11" t="s">
        <v>369</v>
      </c>
      <c r="F521" s="11">
        <v>18</v>
      </c>
      <c r="G521" s="12">
        <v>44996</v>
      </c>
    </row>
    <row r="522" spans="1:7" x14ac:dyDescent="0.3">
      <c r="A522" s="11" t="s">
        <v>363</v>
      </c>
      <c r="B522" s="11" t="s">
        <v>407</v>
      </c>
      <c r="C522" s="11" t="s">
        <v>378</v>
      </c>
      <c r="D522" s="11" t="s">
        <v>379</v>
      </c>
      <c r="E522" s="11" t="s">
        <v>370</v>
      </c>
      <c r="F522" s="11">
        <v>18</v>
      </c>
      <c r="G522" s="12">
        <v>44996</v>
      </c>
    </row>
    <row r="523" spans="1:7" x14ac:dyDescent="0.3">
      <c r="A523" s="11" t="s">
        <v>363</v>
      </c>
      <c r="B523" s="11" t="s">
        <v>408</v>
      </c>
      <c r="C523" s="13"/>
      <c r="D523" s="11" t="s">
        <v>380</v>
      </c>
      <c r="E523" s="11" t="s">
        <v>366</v>
      </c>
      <c r="F523" s="11">
        <v>18</v>
      </c>
      <c r="G523" s="12">
        <v>44996</v>
      </c>
    </row>
    <row r="524" spans="1:7" x14ac:dyDescent="0.3">
      <c r="A524" s="11" t="s">
        <v>363</v>
      </c>
      <c r="B524" s="11" t="s">
        <v>409</v>
      </c>
      <c r="C524" s="11" t="s">
        <v>385</v>
      </c>
      <c r="D524" s="11" t="s">
        <v>370</v>
      </c>
      <c r="E524" s="11" t="s">
        <v>62</v>
      </c>
      <c r="F524" s="11">
        <v>17</v>
      </c>
      <c r="G524" s="12">
        <v>44982</v>
      </c>
    </row>
    <row r="525" spans="1:7" x14ac:dyDescent="0.3">
      <c r="A525" s="11" t="s">
        <v>363</v>
      </c>
      <c r="B525" s="11" t="s">
        <v>410</v>
      </c>
      <c r="C525" s="11" t="s">
        <v>182</v>
      </c>
      <c r="D525" s="11" t="s">
        <v>172</v>
      </c>
      <c r="E525" s="11" t="s">
        <v>168</v>
      </c>
      <c r="F525" s="11">
        <v>17</v>
      </c>
      <c r="G525" s="12">
        <v>44982</v>
      </c>
    </row>
    <row r="526" spans="1:7" ht="27.6" x14ac:dyDescent="0.3">
      <c r="A526" s="11" t="s">
        <v>363</v>
      </c>
      <c r="B526" s="11" t="s">
        <v>411</v>
      </c>
      <c r="C526" s="11" t="s">
        <v>368</v>
      </c>
      <c r="D526" s="11" t="s">
        <v>369</v>
      </c>
      <c r="E526" s="11" t="s">
        <v>379</v>
      </c>
      <c r="F526" s="11">
        <v>17</v>
      </c>
      <c r="G526" s="12">
        <v>44982</v>
      </c>
    </row>
    <row r="527" spans="1:7" x14ac:dyDescent="0.3">
      <c r="A527" s="11" t="s">
        <v>363</v>
      </c>
      <c r="B527" s="11" t="s">
        <v>412</v>
      </c>
      <c r="C527" s="11" t="s">
        <v>387</v>
      </c>
      <c r="D527" s="11" t="s">
        <v>366</v>
      </c>
      <c r="E527" s="11" t="s">
        <v>372</v>
      </c>
      <c r="F527" s="11">
        <v>17</v>
      </c>
      <c r="G527" s="12">
        <v>44982</v>
      </c>
    </row>
    <row r="528" spans="1:7" x14ac:dyDescent="0.3">
      <c r="A528" s="11" t="s">
        <v>363</v>
      </c>
      <c r="B528" s="11" t="s">
        <v>413</v>
      </c>
      <c r="C528" s="11" t="s">
        <v>374</v>
      </c>
      <c r="D528" s="11" t="s">
        <v>375</v>
      </c>
      <c r="E528" s="11" t="s">
        <v>164</v>
      </c>
      <c r="F528" s="11">
        <v>17</v>
      </c>
      <c r="G528" s="12">
        <v>44982</v>
      </c>
    </row>
    <row r="529" spans="1:7" x14ac:dyDescent="0.3">
      <c r="A529" s="11" t="s">
        <v>363</v>
      </c>
      <c r="B529" s="11" t="s">
        <v>414</v>
      </c>
      <c r="C529" s="11" t="s">
        <v>390</v>
      </c>
      <c r="D529" s="11" t="s">
        <v>376</v>
      </c>
      <c r="E529" s="11" t="s">
        <v>380</v>
      </c>
      <c r="F529" s="11">
        <v>17</v>
      </c>
      <c r="G529" s="12">
        <v>44982</v>
      </c>
    </row>
    <row r="530" spans="1:7" x14ac:dyDescent="0.3">
      <c r="A530" s="11" t="s">
        <v>363</v>
      </c>
      <c r="B530" s="11" t="s">
        <v>415</v>
      </c>
      <c r="C530" s="11" t="s">
        <v>66</v>
      </c>
      <c r="D530" s="11" t="s">
        <v>62</v>
      </c>
      <c r="E530" s="11" t="s">
        <v>369</v>
      </c>
      <c r="F530" s="11">
        <v>16</v>
      </c>
      <c r="G530" s="12">
        <v>44968</v>
      </c>
    </row>
    <row r="531" spans="1:7" x14ac:dyDescent="0.3">
      <c r="A531" s="11" t="s">
        <v>363</v>
      </c>
      <c r="B531" s="11" t="s">
        <v>416</v>
      </c>
      <c r="C531" s="11" t="s">
        <v>383</v>
      </c>
      <c r="D531" s="11" t="s">
        <v>372</v>
      </c>
      <c r="E531" s="11" t="s">
        <v>376</v>
      </c>
      <c r="F531" s="11">
        <v>16</v>
      </c>
      <c r="G531" s="12">
        <v>44968</v>
      </c>
    </row>
    <row r="532" spans="1:7" x14ac:dyDescent="0.3">
      <c r="A532" s="11" t="s">
        <v>363</v>
      </c>
      <c r="B532" s="11" t="s">
        <v>417</v>
      </c>
      <c r="C532" s="11" t="s">
        <v>167</v>
      </c>
      <c r="D532" s="11" t="s">
        <v>168</v>
      </c>
      <c r="E532" s="11" t="s">
        <v>366</v>
      </c>
      <c r="F532" s="11">
        <v>16</v>
      </c>
      <c r="G532" s="12">
        <v>44968</v>
      </c>
    </row>
    <row r="533" spans="1:7" x14ac:dyDescent="0.3">
      <c r="A533" s="11" t="s">
        <v>363</v>
      </c>
      <c r="B533" s="11" t="s">
        <v>418</v>
      </c>
      <c r="C533" s="11" t="s">
        <v>163</v>
      </c>
      <c r="D533" s="11" t="s">
        <v>164</v>
      </c>
      <c r="E533" s="11" t="s">
        <v>172</v>
      </c>
      <c r="F533" s="11">
        <v>16</v>
      </c>
      <c r="G533" s="12">
        <v>44968</v>
      </c>
    </row>
    <row r="534" spans="1:7" x14ac:dyDescent="0.3">
      <c r="A534" s="11" t="s">
        <v>363</v>
      </c>
      <c r="B534" s="11" t="s">
        <v>419</v>
      </c>
      <c r="C534" s="11" t="s">
        <v>378</v>
      </c>
      <c r="D534" s="11" t="s">
        <v>379</v>
      </c>
      <c r="E534" s="11" t="s">
        <v>375</v>
      </c>
      <c r="F534" s="11">
        <v>16</v>
      </c>
      <c r="G534" s="12">
        <v>44968</v>
      </c>
    </row>
    <row r="535" spans="1:7" x14ac:dyDescent="0.3">
      <c r="A535" s="11" t="s">
        <v>363</v>
      </c>
      <c r="B535" s="11" t="s">
        <v>420</v>
      </c>
      <c r="C535" s="13"/>
      <c r="D535" s="11" t="s">
        <v>380</v>
      </c>
      <c r="E535" s="11" t="s">
        <v>370</v>
      </c>
      <c r="F535" s="11">
        <v>16</v>
      </c>
      <c r="G535" s="12">
        <v>44968</v>
      </c>
    </row>
    <row r="536" spans="1:7" x14ac:dyDescent="0.3">
      <c r="A536" s="11" t="s">
        <v>363</v>
      </c>
      <c r="B536" s="11" t="s">
        <v>421</v>
      </c>
      <c r="C536" s="11" t="s">
        <v>378</v>
      </c>
      <c r="D536" s="11" t="s">
        <v>379</v>
      </c>
      <c r="E536" s="11" t="s">
        <v>172</v>
      </c>
      <c r="F536" s="11">
        <v>4</v>
      </c>
      <c r="G536" s="12">
        <v>44961</v>
      </c>
    </row>
    <row r="537" spans="1:7" ht="27.6" x14ac:dyDescent="0.3">
      <c r="A537" s="11" t="s">
        <v>363</v>
      </c>
      <c r="B537" s="11" t="s">
        <v>422</v>
      </c>
      <c r="C537" s="11" t="s">
        <v>368</v>
      </c>
      <c r="D537" s="11" t="s">
        <v>369</v>
      </c>
      <c r="E537" s="11" t="s">
        <v>380</v>
      </c>
      <c r="F537" s="11">
        <v>15</v>
      </c>
      <c r="G537" s="12">
        <v>44961</v>
      </c>
    </row>
    <row r="538" spans="1:7" x14ac:dyDescent="0.3">
      <c r="A538" s="11" t="s">
        <v>363</v>
      </c>
      <c r="B538" s="11" t="s">
        <v>423</v>
      </c>
      <c r="C538" s="11" t="s">
        <v>385</v>
      </c>
      <c r="D538" s="11" t="s">
        <v>370</v>
      </c>
      <c r="E538" s="11" t="s">
        <v>372</v>
      </c>
      <c r="F538" s="11">
        <v>15</v>
      </c>
      <c r="G538" s="12">
        <v>44961</v>
      </c>
    </row>
    <row r="539" spans="1:7" x14ac:dyDescent="0.3">
      <c r="A539" s="11" t="s">
        <v>363</v>
      </c>
      <c r="B539" s="11" t="s">
        <v>424</v>
      </c>
      <c r="C539" s="11" t="s">
        <v>163</v>
      </c>
      <c r="D539" s="11" t="s">
        <v>164</v>
      </c>
      <c r="E539" s="11" t="s">
        <v>168</v>
      </c>
      <c r="F539" s="11">
        <v>15</v>
      </c>
      <c r="G539" s="12">
        <v>44961</v>
      </c>
    </row>
    <row r="540" spans="1:7" x14ac:dyDescent="0.3">
      <c r="A540" s="11" t="s">
        <v>363</v>
      </c>
      <c r="B540" s="11" t="s">
        <v>425</v>
      </c>
      <c r="C540" s="11" t="s">
        <v>374</v>
      </c>
      <c r="D540" s="11" t="s">
        <v>375</v>
      </c>
      <c r="E540" s="11" t="s">
        <v>62</v>
      </c>
      <c r="F540" s="11">
        <v>15</v>
      </c>
      <c r="G540" s="12">
        <v>44961</v>
      </c>
    </row>
    <row r="541" spans="1:7" x14ac:dyDescent="0.3">
      <c r="A541" s="11" t="s">
        <v>363</v>
      </c>
      <c r="B541" s="11" t="s">
        <v>426</v>
      </c>
      <c r="C541" s="11" t="s">
        <v>390</v>
      </c>
      <c r="D541" s="11" t="s">
        <v>376</v>
      </c>
      <c r="E541" s="11" t="s">
        <v>366</v>
      </c>
      <c r="F541" s="11">
        <v>15</v>
      </c>
      <c r="G541" s="12">
        <v>44961</v>
      </c>
    </row>
    <row r="542" spans="1:7" x14ac:dyDescent="0.3">
      <c r="A542" s="11" t="s">
        <v>363</v>
      </c>
      <c r="B542" s="11" t="s">
        <v>427</v>
      </c>
      <c r="C542" s="11" t="s">
        <v>383</v>
      </c>
      <c r="D542" s="11" t="s">
        <v>372</v>
      </c>
      <c r="E542" s="11" t="s">
        <v>369</v>
      </c>
      <c r="F542" s="11">
        <v>14</v>
      </c>
      <c r="G542" s="12">
        <v>44954</v>
      </c>
    </row>
    <row r="543" spans="1:7" x14ac:dyDescent="0.3">
      <c r="A543" s="11" t="s">
        <v>363</v>
      </c>
      <c r="B543" s="11" t="s">
        <v>428</v>
      </c>
      <c r="C543" s="11" t="s">
        <v>387</v>
      </c>
      <c r="D543" s="11" t="s">
        <v>366</v>
      </c>
      <c r="E543" s="11" t="s">
        <v>370</v>
      </c>
      <c r="F543" s="11">
        <v>14</v>
      </c>
      <c r="G543" s="12">
        <v>44954</v>
      </c>
    </row>
    <row r="544" spans="1:7" x14ac:dyDescent="0.3">
      <c r="A544" s="11" t="s">
        <v>363</v>
      </c>
      <c r="B544" s="11" t="s">
        <v>429</v>
      </c>
      <c r="C544" s="11" t="s">
        <v>167</v>
      </c>
      <c r="D544" s="11" t="s">
        <v>168</v>
      </c>
      <c r="E544" s="11" t="s">
        <v>376</v>
      </c>
      <c r="F544" s="11">
        <v>14</v>
      </c>
      <c r="G544" s="12">
        <v>44954</v>
      </c>
    </row>
    <row r="545" spans="1:7" x14ac:dyDescent="0.3">
      <c r="A545" s="11" t="s">
        <v>363</v>
      </c>
      <c r="B545" s="11" t="s">
        <v>430</v>
      </c>
      <c r="C545" s="11" t="s">
        <v>66</v>
      </c>
      <c r="D545" s="11" t="s">
        <v>62</v>
      </c>
      <c r="E545" s="11" t="s">
        <v>172</v>
      </c>
      <c r="F545" s="11">
        <v>14</v>
      </c>
      <c r="G545" s="12">
        <v>44954</v>
      </c>
    </row>
    <row r="546" spans="1:7" x14ac:dyDescent="0.3">
      <c r="A546" s="11" t="s">
        <v>363</v>
      </c>
      <c r="B546" s="11" t="s">
        <v>431</v>
      </c>
      <c r="C546" s="11" t="s">
        <v>378</v>
      </c>
      <c r="D546" s="11" t="s">
        <v>379</v>
      </c>
      <c r="E546" s="11" t="s">
        <v>164</v>
      </c>
      <c r="F546" s="11">
        <v>14</v>
      </c>
      <c r="G546" s="12">
        <v>44954</v>
      </c>
    </row>
    <row r="547" spans="1:7" x14ac:dyDescent="0.3">
      <c r="A547" s="11" t="s">
        <v>363</v>
      </c>
      <c r="B547" s="11" t="s">
        <v>432</v>
      </c>
      <c r="C547" s="13"/>
      <c r="D547" s="11" t="s">
        <v>380</v>
      </c>
      <c r="E547" s="11" t="s">
        <v>375</v>
      </c>
      <c r="F547" s="11">
        <v>14</v>
      </c>
      <c r="G547" s="12">
        <v>44954</v>
      </c>
    </row>
    <row r="548" spans="1:7" x14ac:dyDescent="0.3">
      <c r="A548" s="11" t="s">
        <v>363</v>
      </c>
      <c r="B548" s="11" t="s">
        <v>433</v>
      </c>
      <c r="C548" s="11" t="s">
        <v>182</v>
      </c>
      <c r="D548" s="11" t="s">
        <v>172</v>
      </c>
      <c r="E548" s="11" t="s">
        <v>380</v>
      </c>
      <c r="F548" s="11">
        <v>13</v>
      </c>
      <c r="G548" s="12">
        <v>44912</v>
      </c>
    </row>
    <row r="549" spans="1:7" ht="27.6" x14ac:dyDescent="0.3">
      <c r="A549" s="11" t="s">
        <v>363</v>
      </c>
      <c r="B549" s="11" t="s">
        <v>434</v>
      </c>
      <c r="C549" s="11" t="s">
        <v>368</v>
      </c>
      <c r="D549" s="11" t="s">
        <v>369</v>
      </c>
      <c r="E549" s="11" t="s">
        <v>366</v>
      </c>
      <c r="F549" s="11">
        <v>13</v>
      </c>
      <c r="G549" s="12">
        <v>44912</v>
      </c>
    </row>
    <row r="550" spans="1:7" x14ac:dyDescent="0.3">
      <c r="A550" s="11" t="s">
        <v>363</v>
      </c>
      <c r="B550" s="11" t="s">
        <v>435</v>
      </c>
      <c r="C550" s="11" t="s">
        <v>385</v>
      </c>
      <c r="D550" s="11" t="s">
        <v>370</v>
      </c>
      <c r="E550" s="11" t="s">
        <v>376</v>
      </c>
      <c r="F550" s="11">
        <v>13</v>
      </c>
      <c r="G550" s="12">
        <v>44912</v>
      </c>
    </row>
    <row r="551" spans="1:7" x14ac:dyDescent="0.3">
      <c r="A551" s="11" t="s">
        <v>363</v>
      </c>
      <c r="B551" s="11" t="s">
        <v>436</v>
      </c>
      <c r="C551" s="11" t="s">
        <v>163</v>
      </c>
      <c r="D551" s="11" t="s">
        <v>164</v>
      </c>
      <c r="E551" s="11" t="s">
        <v>62</v>
      </c>
      <c r="F551" s="11">
        <v>13</v>
      </c>
      <c r="G551" s="12">
        <v>44912</v>
      </c>
    </row>
    <row r="552" spans="1:7" x14ac:dyDescent="0.3">
      <c r="A552" s="11" t="s">
        <v>363</v>
      </c>
      <c r="B552" s="11" t="s">
        <v>437</v>
      </c>
      <c r="C552" s="11" t="s">
        <v>374</v>
      </c>
      <c r="D552" s="11" t="s">
        <v>375</v>
      </c>
      <c r="E552" s="11" t="s">
        <v>372</v>
      </c>
      <c r="F552" s="11">
        <v>13</v>
      </c>
      <c r="G552" s="12">
        <v>44912</v>
      </c>
    </row>
    <row r="553" spans="1:7" x14ac:dyDescent="0.3">
      <c r="A553" s="11" t="s">
        <v>363</v>
      </c>
      <c r="B553" s="11" t="s">
        <v>438</v>
      </c>
      <c r="C553" s="11" t="s">
        <v>378</v>
      </c>
      <c r="D553" s="11" t="s">
        <v>379</v>
      </c>
      <c r="E553" s="11" t="s">
        <v>168</v>
      </c>
      <c r="F553" s="11">
        <v>13</v>
      </c>
      <c r="G553" s="12">
        <v>44912</v>
      </c>
    </row>
    <row r="554" spans="1:7" x14ac:dyDescent="0.3">
      <c r="A554" s="11" t="s">
        <v>363</v>
      </c>
      <c r="B554" s="11" t="s">
        <v>439</v>
      </c>
      <c r="C554" s="11" t="s">
        <v>383</v>
      </c>
      <c r="D554" s="11" t="s">
        <v>372</v>
      </c>
      <c r="E554" s="11" t="s">
        <v>172</v>
      </c>
      <c r="F554" s="11">
        <v>12</v>
      </c>
      <c r="G554" s="12">
        <v>44905</v>
      </c>
    </row>
    <row r="555" spans="1:7" x14ac:dyDescent="0.3">
      <c r="A555" s="11" t="s">
        <v>363</v>
      </c>
      <c r="B555" s="11" t="s">
        <v>440</v>
      </c>
      <c r="C555" s="11" t="s">
        <v>387</v>
      </c>
      <c r="D555" s="11" t="s">
        <v>366</v>
      </c>
      <c r="E555" s="11" t="s">
        <v>375</v>
      </c>
      <c r="F555" s="11">
        <v>12</v>
      </c>
      <c r="G555" s="12">
        <v>44905</v>
      </c>
    </row>
    <row r="556" spans="1:7" x14ac:dyDescent="0.3">
      <c r="A556" s="11" t="s">
        <v>363</v>
      </c>
      <c r="B556" s="11" t="s">
        <v>441</v>
      </c>
      <c r="C556" s="11" t="s">
        <v>167</v>
      </c>
      <c r="D556" s="11" t="s">
        <v>168</v>
      </c>
      <c r="E556" s="11" t="s">
        <v>370</v>
      </c>
      <c r="F556" s="11">
        <v>12</v>
      </c>
      <c r="G556" s="12">
        <v>44905</v>
      </c>
    </row>
    <row r="557" spans="1:7" x14ac:dyDescent="0.3">
      <c r="A557" s="11" t="s">
        <v>363</v>
      </c>
      <c r="B557" s="11" t="s">
        <v>442</v>
      </c>
      <c r="C557" s="11" t="s">
        <v>66</v>
      </c>
      <c r="D557" s="11" t="s">
        <v>62</v>
      </c>
      <c r="E557" s="11" t="s">
        <v>379</v>
      </c>
      <c r="F557" s="11">
        <v>12</v>
      </c>
      <c r="G557" s="12">
        <v>44905</v>
      </c>
    </row>
    <row r="558" spans="1:7" x14ac:dyDescent="0.3">
      <c r="A558" s="11" t="s">
        <v>363</v>
      </c>
      <c r="B558" s="11" t="s">
        <v>443</v>
      </c>
      <c r="C558" s="11" t="s">
        <v>390</v>
      </c>
      <c r="D558" s="11" t="s">
        <v>376</v>
      </c>
      <c r="E558" s="11" t="s">
        <v>369</v>
      </c>
      <c r="F558" s="11">
        <v>12</v>
      </c>
      <c r="G558" s="12">
        <v>44905</v>
      </c>
    </row>
    <row r="559" spans="1:7" x14ac:dyDescent="0.3">
      <c r="A559" s="11" t="s">
        <v>363</v>
      </c>
      <c r="B559" s="11" t="s">
        <v>444</v>
      </c>
      <c r="C559" s="13"/>
      <c r="D559" s="11" t="s">
        <v>380</v>
      </c>
      <c r="E559" s="11" t="s">
        <v>164</v>
      </c>
      <c r="F559" s="11">
        <v>12</v>
      </c>
      <c r="G559" s="12">
        <v>44905</v>
      </c>
    </row>
    <row r="560" spans="1:7" x14ac:dyDescent="0.3">
      <c r="A560" s="11" t="s">
        <v>363</v>
      </c>
      <c r="B560" s="11" t="s">
        <v>445</v>
      </c>
      <c r="C560" s="11" t="s">
        <v>383</v>
      </c>
      <c r="D560" s="11" t="s">
        <v>372</v>
      </c>
      <c r="E560" s="11" t="s">
        <v>164</v>
      </c>
      <c r="F560" s="11">
        <v>11</v>
      </c>
      <c r="G560" s="12">
        <v>44898</v>
      </c>
    </row>
    <row r="561" spans="1:7" x14ac:dyDescent="0.3">
      <c r="A561" s="11" t="s">
        <v>363</v>
      </c>
      <c r="B561" s="11" t="s">
        <v>446</v>
      </c>
      <c r="C561" s="11" t="s">
        <v>385</v>
      </c>
      <c r="D561" s="11" t="s">
        <v>370</v>
      </c>
      <c r="E561" s="11" t="s">
        <v>369</v>
      </c>
      <c r="F561" s="11">
        <v>11</v>
      </c>
      <c r="G561" s="12">
        <v>44898</v>
      </c>
    </row>
    <row r="562" spans="1:7" x14ac:dyDescent="0.3">
      <c r="A562" s="11" t="s">
        <v>363</v>
      </c>
      <c r="B562" s="11" t="s">
        <v>447</v>
      </c>
      <c r="C562" s="11" t="s">
        <v>387</v>
      </c>
      <c r="D562" s="11" t="s">
        <v>366</v>
      </c>
      <c r="E562" s="11" t="s">
        <v>172</v>
      </c>
      <c r="F562" s="11">
        <v>11</v>
      </c>
      <c r="G562" s="12">
        <v>44898</v>
      </c>
    </row>
    <row r="563" spans="1:7" x14ac:dyDescent="0.3">
      <c r="A563" s="11" t="s">
        <v>363</v>
      </c>
      <c r="B563" s="11" t="s">
        <v>448</v>
      </c>
      <c r="C563" s="11" t="s">
        <v>390</v>
      </c>
      <c r="D563" s="11" t="s">
        <v>376</v>
      </c>
      <c r="E563" s="11" t="s">
        <v>375</v>
      </c>
      <c r="F563" s="11">
        <v>11</v>
      </c>
      <c r="G563" s="12">
        <v>44898</v>
      </c>
    </row>
    <row r="564" spans="1:7" x14ac:dyDescent="0.3">
      <c r="A564" s="11" t="s">
        <v>363</v>
      </c>
      <c r="B564" s="11" t="s">
        <v>449</v>
      </c>
      <c r="C564" s="13"/>
      <c r="D564" s="11" t="s">
        <v>380</v>
      </c>
      <c r="E564" s="11" t="s">
        <v>379</v>
      </c>
      <c r="F564" s="11">
        <v>11</v>
      </c>
      <c r="G564" s="12">
        <v>44898</v>
      </c>
    </row>
    <row r="565" spans="1:7" x14ac:dyDescent="0.3">
      <c r="A565" s="11" t="s">
        <v>363</v>
      </c>
      <c r="B565" s="11" t="s">
        <v>450</v>
      </c>
      <c r="C565" s="11" t="s">
        <v>167</v>
      </c>
      <c r="D565" s="11" t="s">
        <v>168</v>
      </c>
      <c r="E565" s="11" t="s">
        <v>62</v>
      </c>
      <c r="F565" s="11">
        <v>11</v>
      </c>
      <c r="G565" s="12">
        <v>44898</v>
      </c>
    </row>
    <row r="566" spans="1:7" x14ac:dyDescent="0.3">
      <c r="A566" s="11" t="s">
        <v>363</v>
      </c>
      <c r="B566" s="11" t="s">
        <v>451</v>
      </c>
      <c r="C566" s="11" t="s">
        <v>182</v>
      </c>
      <c r="D566" s="11" t="s">
        <v>172</v>
      </c>
      <c r="E566" s="11" t="s">
        <v>376</v>
      </c>
      <c r="F566" s="11">
        <v>10</v>
      </c>
      <c r="G566" s="12">
        <v>44891</v>
      </c>
    </row>
    <row r="567" spans="1:7" ht="27.6" x14ac:dyDescent="0.3">
      <c r="A567" s="11" t="s">
        <v>363</v>
      </c>
      <c r="B567" s="11" t="s">
        <v>452</v>
      </c>
      <c r="C567" s="11" t="s">
        <v>368</v>
      </c>
      <c r="D567" s="11" t="s">
        <v>369</v>
      </c>
      <c r="E567" s="11" t="s">
        <v>168</v>
      </c>
      <c r="F567" s="11">
        <v>10</v>
      </c>
      <c r="G567" s="12">
        <v>44891</v>
      </c>
    </row>
    <row r="568" spans="1:7" x14ac:dyDescent="0.3">
      <c r="A568" s="11" t="s">
        <v>363</v>
      </c>
      <c r="B568" s="11" t="s">
        <v>453</v>
      </c>
      <c r="C568" s="11" t="s">
        <v>163</v>
      </c>
      <c r="D568" s="11" t="s">
        <v>164</v>
      </c>
      <c r="E568" s="11" t="s">
        <v>366</v>
      </c>
      <c r="F568" s="11">
        <v>10</v>
      </c>
      <c r="G568" s="12">
        <v>44891</v>
      </c>
    </row>
    <row r="569" spans="1:7" x14ac:dyDescent="0.3">
      <c r="A569" s="11" t="s">
        <v>363</v>
      </c>
      <c r="B569" s="11" t="s">
        <v>454</v>
      </c>
      <c r="C569" s="11" t="s">
        <v>374</v>
      </c>
      <c r="D569" s="11" t="s">
        <v>375</v>
      </c>
      <c r="E569" s="11" t="s">
        <v>370</v>
      </c>
      <c r="F569" s="11">
        <v>10</v>
      </c>
      <c r="G569" s="12">
        <v>44891</v>
      </c>
    </row>
    <row r="570" spans="1:7" x14ac:dyDescent="0.3">
      <c r="A570" s="11" t="s">
        <v>363</v>
      </c>
      <c r="B570" s="11" t="s">
        <v>455</v>
      </c>
      <c r="C570" s="11" t="s">
        <v>378</v>
      </c>
      <c r="D570" s="11" t="s">
        <v>379</v>
      </c>
      <c r="E570" s="11" t="s">
        <v>372</v>
      </c>
      <c r="F570" s="11">
        <v>10</v>
      </c>
      <c r="G570" s="12">
        <v>44891</v>
      </c>
    </row>
    <row r="571" spans="1:7" x14ac:dyDescent="0.3">
      <c r="A571" s="11" t="s">
        <v>363</v>
      </c>
      <c r="B571" s="11" t="s">
        <v>456</v>
      </c>
      <c r="C571" s="11" t="s">
        <v>66</v>
      </c>
      <c r="D571" s="11" t="s">
        <v>62</v>
      </c>
      <c r="E571" s="11" t="s">
        <v>380</v>
      </c>
      <c r="F571" s="11">
        <v>10</v>
      </c>
      <c r="G571" s="12">
        <v>44891</v>
      </c>
    </row>
    <row r="572" spans="1:7" x14ac:dyDescent="0.3">
      <c r="A572" s="11" t="s">
        <v>363</v>
      </c>
      <c r="B572" s="11" t="s">
        <v>457</v>
      </c>
      <c r="C572" s="11" t="s">
        <v>383</v>
      </c>
      <c r="D572" s="11" t="s">
        <v>372</v>
      </c>
      <c r="E572" s="11" t="s">
        <v>62</v>
      </c>
      <c r="F572" s="11">
        <v>9</v>
      </c>
      <c r="G572" s="12">
        <v>44884</v>
      </c>
    </row>
    <row r="573" spans="1:7" ht="27.6" x14ac:dyDescent="0.3">
      <c r="A573" s="11" t="s">
        <v>363</v>
      </c>
      <c r="B573" s="11" t="s">
        <v>458</v>
      </c>
      <c r="C573" s="11" t="s">
        <v>368</v>
      </c>
      <c r="D573" s="11" t="s">
        <v>369</v>
      </c>
      <c r="E573" s="11" t="s">
        <v>375</v>
      </c>
      <c r="F573" s="11">
        <v>9</v>
      </c>
      <c r="G573" s="12">
        <v>44884</v>
      </c>
    </row>
    <row r="574" spans="1:7" x14ac:dyDescent="0.3">
      <c r="A574" s="11" t="s">
        <v>363</v>
      </c>
      <c r="B574" s="11" t="s">
        <v>459</v>
      </c>
      <c r="C574" s="11" t="s">
        <v>385</v>
      </c>
      <c r="D574" s="11" t="s">
        <v>370</v>
      </c>
      <c r="E574" s="11" t="s">
        <v>172</v>
      </c>
      <c r="F574" s="11">
        <v>9</v>
      </c>
      <c r="G574" s="12">
        <v>44884</v>
      </c>
    </row>
    <row r="575" spans="1:7" x14ac:dyDescent="0.3">
      <c r="A575" s="11" t="s">
        <v>363</v>
      </c>
      <c r="B575" s="11" t="s">
        <v>460</v>
      </c>
      <c r="C575" s="11" t="s">
        <v>387</v>
      </c>
      <c r="D575" s="11" t="s">
        <v>366</v>
      </c>
      <c r="E575" s="11" t="s">
        <v>379</v>
      </c>
      <c r="F575" s="11">
        <v>9</v>
      </c>
      <c r="G575" s="12">
        <v>44884</v>
      </c>
    </row>
    <row r="576" spans="1:7" x14ac:dyDescent="0.3">
      <c r="A576" s="11" t="s">
        <v>363</v>
      </c>
      <c r="B576" s="11" t="s">
        <v>461</v>
      </c>
      <c r="C576" s="11" t="s">
        <v>167</v>
      </c>
      <c r="D576" s="11" t="s">
        <v>168</v>
      </c>
      <c r="E576" s="11" t="s">
        <v>380</v>
      </c>
      <c r="F576" s="11">
        <v>9</v>
      </c>
      <c r="G576" s="12">
        <v>44884</v>
      </c>
    </row>
    <row r="577" spans="1:7" x14ac:dyDescent="0.3">
      <c r="A577" s="11" t="s">
        <v>363</v>
      </c>
      <c r="B577" s="11" t="s">
        <v>462</v>
      </c>
      <c r="C577" s="11" t="s">
        <v>390</v>
      </c>
      <c r="D577" s="11" t="s">
        <v>376</v>
      </c>
      <c r="E577" s="11" t="s">
        <v>164</v>
      </c>
      <c r="F577" s="11">
        <v>9</v>
      </c>
      <c r="G577" s="12">
        <v>44884</v>
      </c>
    </row>
    <row r="578" spans="1:7" x14ac:dyDescent="0.3">
      <c r="A578" s="11" t="s">
        <v>363</v>
      </c>
      <c r="B578" s="11" t="s">
        <v>463</v>
      </c>
      <c r="C578" s="11" t="s">
        <v>182</v>
      </c>
      <c r="D578" s="11" t="s">
        <v>172</v>
      </c>
      <c r="E578" s="11" t="s">
        <v>369</v>
      </c>
      <c r="F578" s="11">
        <v>8</v>
      </c>
      <c r="G578" s="12">
        <v>44877</v>
      </c>
    </row>
    <row r="579" spans="1:7" x14ac:dyDescent="0.3">
      <c r="A579" s="11" t="s">
        <v>363</v>
      </c>
      <c r="B579" s="11" t="s">
        <v>464</v>
      </c>
      <c r="C579" s="11" t="s">
        <v>66</v>
      </c>
      <c r="D579" s="11" t="s">
        <v>62</v>
      </c>
      <c r="E579" s="11" t="s">
        <v>366</v>
      </c>
      <c r="F579" s="11">
        <v>8</v>
      </c>
      <c r="G579" s="12">
        <v>44877</v>
      </c>
    </row>
    <row r="580" spans="1:7" x14ac:dyDescent="0.3">
      <c r="A580" s="11" t="s">
        <v>363</v>
      </c>
      <c r="B580" s="11" t="s">
        <v>465</v>
      </c>
      <c r="C580" s="11" t="s">
        <v>163</v>
      </c>
      <c r="D580" s="11" t="s">
        <v>164</v>
      </c>
      <c r="E580" s="11" t="s">
        <v>370</v>
      </c>
      <c r="F580" s="11">
        <v>8</v>
      </c>
      <c r="G580" s="12">
        <v>44877</v>
      </c>
    </row>
    <row r="581" spans="1:7" x14ac:dyDescent="0.3">
      <c r="A581" s="11" t="s">
        <v>363</v>
      </c>
      <c r="B581" s="11" t="s">
        <v>466</v>
      </c>
      <c r="C581" s="11" t="s">
        <v>374</v>
      </c>
      <c r="D581" s="11" t="s">
        <v>375</v>
      </c>
      <c r="E581" s="11" t="s">
        <v>168</v>
      </c>
      <c r="F581" s="11">
        <v>8</v>
      </c>
      <c r="G581" s="12">
        <v>44877</v>
      </c>
    </row>
    <row r="582" spans="1:7" x14ac:dyDescent="0.3">
      <c r="A582" s="11" t="s">
        <v>363</v>
      </c>
      <c r="B582" s="11" t="s">
        <v>467</v>
      </c>
      <c r="C582" s="11" t="s">
        <v>378</v>
      </c>
      <c r="D582" s="11" t="s">
        <v>379</v>
      </c>
      <c r="E582" s="11" t="s">
        <v>376</v>
      </c>
      <c r="F582" s="11">
        <v>8</v>
      </c>
      <c r="G582" s="12">
        <v>44877</v>
      </c>
    </row>
    <row r="583" spans="1:7" x14ac:dyDescent="0.3">
      <c r="A583" s="11" t="s">
        <v>363</v>
      </c>
      <c r="B583" s="11" t="s">
        <v>468</v>
      </c>
      <c r="C583" s="13"/>
      <c r="D583" s="11" t="s">
        <v>380</v>
      </c>
      <c r="E583" s="11" t="s">
        <v>372</v>
      </c>
      <c r="F583" s="11">
        <v>8</v>
      </c>
      <c r="G583" s="12">
        <v>44877</v>
      </c>
    </row>
    <row r="584" spans="1:7" ht="27.6" x14ac:dyDescent="0.3">
      <c r="A584" s="11" t="s">
        <v>363</v>
      </c>
      <c r="B584" s="11" t="s">
        <v>469</v>
      </c>
      <c r="C584" s="11" t="s">
        <v>368</v>
      </c>
      <c r="D584" s="11" t="s">
        <v>369</v>
      </c>
      <c r="E584" s="11" t="s">
        <v>164</v>
      </c>
      <c r="F584" s="11">
        <v>7</v>
      </c>
      <c r="G584" s="12">
        <v>44870</v>
      </c>
    </row>
    <row r="585" spans="1:7" x14ac:dyDescent="0.3">
      <c r="A585" s="11" t="s">
        <v>363</v>
      </c>
      <c r="B585" s="11" t="s">
        <v>470</v>
      </c>
      <c r="C585" s="11" t="s">
        <v>385</v>
      </c>
      <c r="D585" s="11" t="s">
        <v>370</v>
      </c>
      <c r="E585" s="11" t="s">
        <v>379</v>
      </c>
      <c r="F585" s="11">
        <v>7</v>
      </c>
      <c r="G585" s="12">
        <v>44870</v>
      </c>
    </row>
    <row r="586" spans="1:7" x14ac:dyDescent="0.3">
      <c r="A586" s="11" t="s">
        <v>363</v>
      </c>
      <c r="B586" s="11" t="s">
        <v>471</v>
      </c>
      <c r="C586" s="11" t="s">
        <v>387</v>
      </c>
      <c r="D586" s="11" t="s">
        <v>366</v>
      </c>
      <c r="E586" s="11" t="s">
        <v>380</v>
      </c>
      <c r="F586" s="11">
        <v>7</v>
      </c>
      <c r="G586" s="12">
        <v>44870</v>
      </c>
    </row>
    <row r="587" spans="1:7" x14ac:dyDescent="0.3">
      <c r="A587" s="11" t="s">
        <v>363</v>
      </c>
      <c r="B587" s="11" t="s">
        <v>472</v>
      </c>
      <c r="C587" s="11" t="s">
        <v>390</v>
      </c>
      <c r="D587" s="11" t="s">
        <v>376</v>
      </c>
      <c r="E587" s="11" t="s">
        <v>62</v>
      </c>
      <c r="F587" s="11">
        <v>7</v>
      </c>
      <c r="G587" s="12">
        <v>44870</v>
      </c>
    </row>
    <row r="588" spans="1:7" x14ac:dyDescent="0.3">
      <c r="A588" s="11" t="s">
        <v>363</v>
      </c>
      <c r="B588" s="11" t="s">
        <v>473</v>
      </c>
      <c r="C588" s="11" t="s">
        <v>383</v>
      </c>
      <c r="D588" s="11" t="s">
        <v>372</v>
      </c>
      <c r="E588" s="11" t="s">
        <v>168</v>
      </c>
      <c r="F588" s="11">
        <v>7</v>
      </c>
      <c r="G588" s="12">
        <v>44870</v>
      </c>
    </row>
    <row r="589" spans="1:7" x14ac:dyDescent="0.3">
      <c r="A589" s="11" t="s">
        <v>363</v>
      </c>
      <c r="B589" s="11" t="s">
        <v>474</v>
      </c>
      <c r="C589" s="11" t="s">
        <v>182</v>
      </c>
      <c r="D589" s="11" t="s">
        <v>172</v>
      </c>
      <c r="E589" s="11" t="s">
        <v>375</v>
      </c>
      <c r="F589" s="11">
        <v>18</v>
      </c>
      <c r="G589" s="12">
        <v>44870</v>
      </c>
    </row>
    <row r="590" spans="1:7" x14ac:dyDescent="0.3">
      <c r="A590" s="11" t="s">
        <v>363</v>
      </c>
      <c r="B590" s="11" t="s">
        <v>475</v>
      </c>
      <c r="C590" s="11" t="s">
        <v>383</v>
      </c>
      <c r="D590" s="11" t="s">
        <v>372</v>
      </c>
      <c r="E590" s="11" t="s">
        <v>366</v>
      </c>
      <c r="F590" s="11">
        <v>6</v>
      </c>
      <c r="G590" s="12">
        <v>44856</v>
      </c>
    </row>
    <row r="591" spans="1:7" x14ac:dyDescent="0.3">
      <c r="A591" s="11" t="s">
        <v>363</v>
      </c>
      <c r="B591" s="11" t="s">
        <v>476</v>
      </c>
      <c r="C591" s="11" t="s">
        <v>167</v>
      </c>
      <c r="D591" s="11" t="s">
        <v>168</v>
      </c>
      <c r="E591" s="11" t="s">
        <v>172</v>
      </c>
      <c r="F591" s="11">
        <v>6</v>
      </c>
      <c r="G591" s="12">
        <v>44856</v>
      </c>
    </row>
    <row r="592" spans="1:7" x14ac:dyDescent="0.3">
      <c r="A592" s="11" t="s">
        <v>363</v>
      </c>
      <c r="B592" s="11" t="s">
        <v>477</v>
      </c>
      <c r="C592" s="11" t="s">
        <v>163</v>
      </c>
      <c r="D592" s="11" t="s">
        <v>164</v>
      </c>
      <c r="E592" s="11" t="s">
        <v>375</v>
      </c>
      <c r="F592" s="11">
        <v>6</v>
      </c>
      <c r="G592" s="12">
        <v>44856</v>
      </c>
    </row>
    <row r="593" spans="1:7" x14ac:dyDescent="0.3">
      <c r="A593" s="11" t="s">
        <v>363</v>
      </c>
      <c r="B593" s="11" t="s">
        <v>478</v>
      </c>
      <c r="C593" s="11" t="s">
        <v>378</v>
      </c>
      <c r="D593" s="11" t="s">
        <v>379</v>
      </c>
      <c r="E593" s="11" t="s">
        <v>369</v>
      </c>
      <c r="F593" s="11">
        <v>6</v>
      </c>
      <c r="G593" s="12">
        <v>44856</v>
      </c>
    </row>
    <row r="594" spans="1:7" x14ac:dyDescent="0.3">
      <c r="A594" s="11" t="s">
        <v>363</v>
      </c>
      <c r="B594" s="11" t="s">
        <v>479</v>
      </c>
      <c r="C594" s="13"/>
      <c r="D594" s="11" t="s">
        <v>380</v>
      </c>
      <c r="E594" s="11" t="s">
        <v>376</v>
      </c>
      <c r="F594" s="11">
        <v>6</v>
      </c>
      <c r="G594" s="12">
        <v>44856</v>
      </c>
    </row>
    <row r="595" spans="1:7" x14ac:dyDescent="0.3">
      <c r="A595" s="11" t="s">
        <v>363</v>
      </c>
      <c r="B595" s="11" t="s">
        <v>480</v>
      </c>
      <c r="C595" s="11" t="s">
        <v>66</v>
      </c>
      <c r="D595" s="11" t="s">
        <v>62</v>
      </c>
      <c r="E595" s="11" t="s">
        <v>370</v>
      </c>
      <c r="F595" s="11">
        <v>6</v>
      </c>
      <c r="G595" s="12">
        <v>44856</v>
      </c>
    </row>
    <row r="596" spans="1:7" x14ac:dyDescent="0.3">
      <c r="A596" s="11" t="s">
        <v>363</v>
      </c>
      <c r="B596" s="11" t="s">
        <v>481</v>
      </c>
      <c r="C596" s="11" t="s">
        <v>182</v>
      </c>
      <c r="D596" s="11" t="s">
        <v>172</v>
      </c>
      <c r="E596" s="11" t="s">
        <v>164</v>
      </c>
      <c r="F596" s="11">
        <v>5</v>
      </c>
      <c r="G596" s="12">
        <v>44849</v>
      </c>
    </row>
    <row r="597" spans="1:7" x14ac:dyDescent="0.3">
      <c r="A597" s="11" t="s">
        <v>363</v>
      </c>
      <c r="B597" s="11" t="s">
        <v>482</v>
      </c>
      <c r="C597" s="11" t="s">
        <v>385</v>
      </c>
      <c r="D597" s="11" t="s">
        <v>370</v>
      </c>
      <c r="E597" s="11" t="s">
        <v>380</v>
      </c>
      <c r="F597" s="11">
        <v>5</v>
      </c>
      <c r="G597" s="12">
        <v>44849</v>
      </c>
    </row>
    <row r="598" spans="1:7" x14ac:dyDescent="0.3">
      <c r="A598" s="11" t="s">
        <v>363</v>
      </c>
      <c r="B598" s="11" t="s">
        <v>483</v>
      </c>
      <c r="C598" s="11" t="s">
        <v>387</v>
      </c>
      <c r="D598" s="11" t="s">
        <v>366</v>
      </c>
      <c r="E598" s="11" t="s">
        <v>168</v>
      </c>
      <c r="F598" s="11">
        <v>5</v>
      </c>
      <c r="G598" s="12">
        <v>44849</v>
      </c>
    </row>
    <row r="599" spans="1:7" x14ac:dyDescent="0.3">
      <c r="A599" s="11" t="s">
        <v>363</v>
      </c>
      <c r="B599" s="11" t="s">
        <v>484</v>
      </c>
      <c r="C599" s="11" t="s">
        <v>374</v>
      </c>
      <c r="D599" s="11" t="s">
        <v>375</v>
      </c>
      <c r="E599" s="11" t="s">
        <v>379</v>
      </c>
      <c r="F599" s="11">
        <v>5</v>
      </c>
      <c r="G599" s="12">
        <v>44849</v>
      </c>
    </row>
    <row r="600" spans="1:7" x14ac:dyDescent="0.3">
      <c r="A600" s="11" t="s">
        <v>363</v>
      </c>
      <c r="B600" s="11" t="s">
        <v>485</v>
      </c>
      <c r="C600" s="11" t="s">
        <v>390</v>
      </c>
      <c r="D600" s="11" t="s">
        <v>376</v>
      </c>
      <c r="E600" s="11" t="s">
        <v>372</v>
      </c>
      <c r="F600" s="11">
        <v>5</v>
      </c>
      <c r="G600" s="12">
        <v>44849</v>
      </c>
    </row>
    <row r="601" spans="1:7" ht="27.6" x14ac:dyDescent="0.3">
      <c r="A601" s="11" t="s">
        <v>363</v>
      </c>
      <c r="B601" s="11" t="s">
        <v>486</v>
      </c>
      <c r="C601" s="11" t="s">
        <v>368</v>
      </c>
      <c r="D601" s="11" t="s">
        <v>369</v>
      </c>
      <c r="E601" s="11" t="s">
        <v>62</v>
      </c>
      <c r="F601" s="11">
        <v>5</v>
      </c>
      <c r="G601" s="12">
        <v>44849</v>
      </c>
    </row>
    <row r="602" spans="1:7" x14ac:dyDescent="0.3">
      <c r="A602" s="11" t="s">
        <v>363</v>
      </c>
      <c r="B602" s="11" t="s">
        <v>487</v>
      </c>
      <c r="C602" s="11" t="s">
        <v>383</v>
      </c>
      <c r="D602" s="11" t="s">
        <v>372</v>
      </c>
      <c r="E602" s="11" t="s">
        <v>370</v>
      </c>
      <c r="F602" s="11">
        <v>4</v>
      </c>
      <c r="G602" s="12">
        <v>44842</v>
      </c>
    </row>
    <row r="603" spans="1:7" x14ac:dyDescent="0.3">
      <c r="A603" s="11" t="s">
        <v>363</v>
      </c>
      <c r="B603" s="11" t="s">
        <v>488</v>
      </c>
      <c r="C603" s="11" t="s">
        <v>387</v>
      </c>
      <c r="D603" s="11" t="s">
        <v>366</v>
      </c>
      <c r="E603" s="11" t="s">
        <v>376</v>
      </c>
      <c r="F603" s="11">
        <v>4</v>
      </c>
      <c r="G603" s="12">
        <v>44842</v>
      </c>
    </row>
    <row r="604" spans="1:7" x14ac:dyDescent="0.3">
      <c r="A604" s="11" t="s">
        <v>363</v>
      </c>
      <c r="B604" s="11" t="s">
        <v>489</v>
      </c>
      <c r="C604" s="11" t="s">
        <v>167</v>
      </c>
      <c r="D604" s="11" t="s">
        <v>168</v>
      </c>
      <c r="E604" s="11" t="s">
        <v>164</v>
      </c>
      <c r="F604" s="11">
        <v>4</v>
      </c>
      <c r="G604" s="12">
        <v>44842</v>
      </c>
    </row>
    <row r="605" spans="1:7" x14ac:dyDescent="0.3">
      <c r="A605" s="11" t="s">
        <v>363</v>
      </c>
      <c r="B605" s="11" t="s">
        <v>490</v>
      </c>
      <c r="C605" s="11" t="s">
        <v>66</v>
      </c>
      <c r="D605" s="11" t="s">
        <v>62</v>
      </c>
      <c r="E605" s="11" t="s">
        <v>375</v>
      </c>
      <c r="F605" s="11">
        <v>4</v>
      </c>
      <c r="G605" s="12">
        <v>44842</v>
      </c>
    </row>
    <row r="606" spans="1:7" x14ac:dyDescent="0.3">
      <c r="A606" s="11" t="s">
        <v>363</v>
      </c>
      <c r="B606" s="11" t="s">
        <v>491</v>
      </c>
      <c r="C606" s="13"/>
      <c r="D606" s="11" t="s">
        <v>380</v>
      </c>
      <c r="E606" s="11" t="s">
        <v>369</v>
      </c>
      <c r="F606" s="11">
        <v>4</v>
      </c>
      <c r="G606" s="12">
        <v>44842</v>
      </c>
    </row>
    <row r="607" spans="1:7" x14ac:dyDescent="0.3">
      <c r="A607" s="11" t="s">
        <v>363</v>
      </c>
      <c r="B607" s="11" t="s">
        <v>492</v>
      </c>
      <c r="C607" s="11" t="s">
        <v>182</v>
      </c>
      <c r="D607" s="11" t="s">
        <v>172</v>
      </c>
      <c r="E607" s="11" t="s">
        <v>379</v>
      </c>
      <c r="F607" s="11">
        <v>15</v>
      </c>
      <c r="G607" s="12">
        <v>44842</v>
      </c>
    </row>
    <row r="608" spans="1:7" x14ac:dyDescent="0.3">
      <c r="A608" s="11" t="s">
        <v>363</v>
      </c>
      <c r="B608" s="11" t="s">
        <v>493</v>
      </c>
      <c r="C608" s="11" t="s">
        <v>182</v>
      </c>
      <c r="D608" s="11" t="s">
        <v>172</v>
      </c>
      <c r="E608" s="11" t="s">
        <v>62</v>
      </c>
      <c r="F608" s="11">
        <v>3</v>
      </c>
      <c r="G608" s="12">
        <v>44828</v>
      </c>
    </row>
    <row r="609" spans="1:7" ht="27.6" x14ac:dyDescent="0.3">
      <c r="A609" s="11" t="s">
        <v>363</v>
      </c>
      <c r="B609" s="11" t="s">
        <v>494</v>
      </c>
      <c r="C609" s="11" t="s">
        <v>368</v>
      </c>
      <c r="D609" s="11" t="s">
        <v>369</v>
      </c>
      <c r="E609" s="11" t="s">
        <v>372</v>
      </c>
      <c r="F609" s="11">
        <v>3</v>
      </c>
      <c r="G609" s="12">
        <v>44828</v>
      </c>
    </row>
    <row r="610" spans="1:7" x14ac:dyDescent="0.3">
      <c r="A610" s="11" t="s">
        <v>363</v>
      </c>
      <c r="B610" s="11" t="s">
        <v>495</v>
      </c>
      <c r="C610" s="11" t="s">
        <v>385</v>
      </c>
      <c r="D610" s="11" t="s">
        <v>370</v>
      </c>
      <c r="E610" s="11" t="s">
        <v>366</v>
      </c>
      <c r="F610" s="11">
        <v>3</v>
      </c>
      <c r="G610" s="12">
        <v>44828</v>
      </c>
    </row>
    <row r="611" spans="1:7" x14ac:dyDescent="0.3">
      <c r="A611" s="11" t="s">
        <v>363</v>
      </c>
      <c r="B611" s="11" t="s">
        <v>496</v>
      </c>
      <c r="C611" s="11" t="s">
        <v>163</v>
      </c>
      <c r="D611" s="11" t="s">
        <v>164</v>
      </c>
      <c r="E611" s="11" t="s">
        <v>379</v>
      </c>
      <c r="F611" s="11">
        <v>3</v>
      </c>
      <c r="G611" s="12">
        <v>44828</v>
      </c>
    </row>
    <row r="612" spans="1:7" x14ac:dyDescent="0.3">
      <c r="A612" s="11" t="s">
        <v>363</v>
      </c>
      <c r="B612" s="11" t="s">
        <v>497</v>
      </c>
      <c r="C612" s="11" t="s">
        <v>374</v>
      </c>
      <c r="D612" s="11" t="s">
        <v>375</v>
      </c>
      <c r="E612" s="11" t="s">
        <v>380</v>
      </c>
      <c r="F612" s="11">
        <v>3</v>
      </c>
      <c r="G612" s="12">
        <v>44828</v>
      </c>
    </row>
    <row r="613" spans="1:7" x14ac:dyDescent="0.3">
      <c r="A613" s="11" t="s">
        <v>363</v>
      </c>
      <c r="B613" s="11" t="s">
        <v>498</v>
      </c>
      <c r="C613" s="11" t="s">
        <v>390</v>
      </c>
      <c r="D613" s="11" t="s">
        <v>376</v>
      </c>
      <c r="E613" s="11" t="s">
        <v>168</v>
      </c>
      <c r="F613" s="11">
        <v>3</v>
      </c>
      <c r="G613" s="12">
        <v>44828</v>
      </c>
    </row>
    <row r="614" spans="1:7" x14ac:dyDescent="0.3">
      <c r="A614" s="11" t="s">
        <v>363</v>
      </c>
      <c r="B614" s="11" t="s">
        <v>499</v>
      </c>
      <c r="C614" s="11" t="s">
        <v>383</v>
      </c>
      <c r="D614" s="11" t="s">
        <v>372</v>
      </c>
      <c r="E614" s="11" t="s">
        <v>375</v>
      </c>
      <c r="F614" s="11">
        <v>2</v>
      </c>
      <c r="G614" s="12">
        <v>44821</v>
      </c>
    </row>
    <row r="615" spans="1:7" x14ac:dyDescent="0.3">
      <c r="A615" s="11" t="s">
        <v>363</v>
      </c>
      <c r="B615" s="11" t="s">
        <v>500</v>
      </c>
      <c r="C615" s="11" t="s">
        <v>387</v>
      </c>
      <c r="D615" s="11" t="s">
        <v>366</v>
      </c>
      <c r="E615" s="11" t="s">
        <v>369</v>
      </c>
      <c r="F615" s="11">
        <v>2</v>
      </c>
      <c r="G615" s="12">
        <v>44821</v>
      </c>
    </row>
    <row r="616" spans="1:7" x14ac:dyDescent="0.3">
      <c r="A616" s="11" t="s">
        <v>363</v>
      </c>
      <c r="B616" s="11" t="s">
        <v>501</v>
      </c>
      <c r="C616" s="11" t="s">
        <v>167</v>
      </c>
      <c r="D616" s="11" t="s">
        <v>168</v>
      </c>
      <c r="E616" s="11" t="s">
        <v>379</v>
      </c>
      <c r="F616" s="11">
        <v>2</v>
      </c>
      <c r="G616" s="12">
        <v>44821</v>
      </c>
    </row>
    <row r="617" spans="1:7" x14ac:dyDescent="0.3">
      <c r="A617" s="11" t="s">
        <v>363</v>
      </c>
      <c r="B617" s="11" t="s">
        <v>502</v>
      </c>
      <c r="C617" s="11" t="s">
        <v>66</v>
      </c>
      <c r="D617" s="11" t="s">
        <v>62</v>
      </c>
      <c r="E617" s="11" t="s">
        <v>164</v>
      </c>
      <c r="F617" s="11">
        <v>2</v>
      </c>
      <c r="G617" s="12">
        <v>44821</v>
      </c>
    </row>
    <row r="618" spans="1:7" x14ac:dyDescent="0.3">
      <c r="A618" s="11" t="s">
        <v>363</v>
      </c>
      <c r="B618" s="11" t="s">
        <v>503</v>
      </c>
      <c r="C618" s="11" t="s">
        <v>390</v>
      </c>
      <c r="D618" s="11" t="s">
        <v>376</v>
      </c>
      <c r="E618" s="11" t="s">
        <v>370</v>
      </c>
      <c r="F618" s="11">
        <v>2</v>
      </c>
      <c r="G618" s="12">
        <v>44821</v>
      </c>
    </row>
    <row r="619" spans="1:7" x14ac:dyDescent="0.3">
      <c r="A619" s="11" t="s">
        <v>363</v>
      </c>
      <c r="B619" s="11" t="s">
        <v>504</v>
      </c>
      <c r="C619" s="13"/>
      <c r="D619" s="11" t="s">
        <v>380</v>
      </c>
      <c r="E619" s="11" t="s">
        <v>172</v>
      </c>
      <c r="F619" s="11">
        <v>2</v>
      </c>
      <c r="G619" s="12">
        <v>44821</v>
      </c>
    </row>
    <row r="620" spans="1:7" x14ac:dyDescent="0.3">
      <c r="A620" s="11" t="s">
        <v>363</v>
      </c>
      <c r="B620" s="11" t="s">
        <v>505</v>
      </c>
      <c r="C620" s="11" t="s">
        <v>182</v>
      </c>
      <c r="D620" s="11" t="s">
        <v>172</v>
      </c>
      <c r="E620" s="11" t="s">
        <v>372</v>
      </c>
      <c r="F620" s="11">
        <v>1</v>
      </c>
      <c r="G620" s="12">
        <v>44814</v>
      </c>
    </row>
    <row r="621" spans="1:7" ht="27.6" x14ac:dyDescent="0.3">
      <c r="A621" s="11" t="s">
        <v>363</v>
      </c>
      <c r="B621" s="11" t="s">
        <v>506</v>
      </c>
      <c r="C621" s="11" t="s">
        <v>368</v>
      </c>
      <c r="D621" s="11" t="s">
        <v>369</v>
      </c>
      <c r="E621" s="11" t="s">
        <v>376</v>
      </c>
      <c r="F621" s="11">
        <v>1</v>
      </c>
      <c r="G621" s="12">
        <v>44814</v>
      </c>
    </row>
    <row r="622" spans="1:7" x14ac:dyDescent="0.3">
      <c r="A622" s="11" t="s">
        <v>363</v>
      </c>
      <c r="B622" s="11" t="s">
        <v>507</v>
      </c>
      <c r="C622" s="11" t="s">
        <v>385</v>
      </c>
      <c r="D622" s="11" t="s">
        <v>370</v>
      </c>
      <c r="E622" s="11" t="s">
        <v>168</v>
      </c>
      <c r="F622" s="11">
        <v>1</v>
      </c>
      <c r="G622" s="12">
        <v>44814</v>
      </c>
    </row>
    <row r="623" spans="1:7" x14ac:dyDescent="0.3">
      <c r="A623" s="11" t="s">
        <v>363</v>
      </c>
      <c r="B623" s="11" t="s">
        <v>508</v>
      </c>
      <c r="C623" s="11" t="s">
        <v>163</v>
      </c>
      <c r="D623" s="11" t="s">
        <v>164</v>
      </c>
      <c r="E623" s="11" t="s">
        <v>380</v>
      </c>
      <c r="F623" s="11">
        <v>1</v>
      </c>
      <c r="G623" s="12">
        <v>44814</v>
      </c>
    </row>
    <row r="624" spans="1:7" x14ac:dyDescent="0.3">
      <c r="A624" s="11" t="s">
        <v>363</v>
      </c>
      <c r="B624" s="11" t="s">
        <v>509</v>
      </c>
      <c r="C624" s="11" t="s">
        <v>374</v>
      </c>
      <c r="D624" s="11" t="s">
        <v>375</v>
      </c>
      <c r="E624" s="11" t="s">
        <v>366</v>
      </c>
      <c r="F624" s="11">
        <v>1</v>
      </c>
      <c r="G624" s="12">
        <v>44814</v>
      </c>
    </row>
    <row r="625" spans="1:7" x14ac:dyDescent="0.3">
      <c r="A625" s="11" t="s">
        <v>363</v>
      </c>
      <c r="B625" s="11" t="s">
        <v>510</v>
      </c>
      <c r="C625" s="11" t="s">
        <v>378</v>
      </c>
      <c r="D625" s="11" t="s">
        <v>379</v>
      </c>
      <c r="E625" s="11" t="s">
        <v>62</v>
      </c>
      <c r="F625" s="11">
        <v>1</v>
      </c>
      <c r="G625" s="12">
        <v>44814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0DDDA-B097-4939-9AA8-79996A32E92D}">
  <sheetPr filterMode="1"/>
  <dimension ref="A1:J91"/>
  <sheetViews>
    <sheetView showGridLines="0" workbookViewId="0">
      <selection activeCell="A8" sqref="A8:G84"/>
    </sheetView>
  </sheetViews>
  <sheetFormatPr defaultRowHeight="14.4" x14ac:dyDescent="0.3"/>
  <cols>
    <col min="1" max="1" width="11.6640625" bestFit="1" customWidth="1"/>
    <col min="2" max="2" width="8" bestFit="1" customWidth="1"/>
    <col min="3" max="3" width="26.21875" bestFit="1" customWidth="1"/>
    <col min="4" max="5" width="21.88671875" bestFit="1" customWidth="1"/>
    <col min="6" max="6" width="11.44140625" bestFit="1" customWidth="1"/>
    <col min="7" max="7" width="10.5546875" bestFit="1" customWidth="1"/>
    <col min="8" max="8" width="5.5546875" bestFit="1" customWidth="1"/>
    <col min="9" max="9" width="9.44140625" bestFit="1" customWidth="1"/>
    <col min="10" max="10" width="8.5546875" bestFit="1" customWidth="1"/>
  </cols>
  <sheetData>
    <row r="1" spans="1:10" x14ac:dyDescent="0.3">
      <c r="A1" s="10" t="s">
        <v>32</v>
      </c>
      <c r="B1" s="10" t="s">
        <v>33</v>
      </c>
      <c r="C1" s="10" t="s">
        <v>34</v>
      </c>
      <c r="D1" s="10" t="s">
        <v>35</v>
      </c>
      <c r="E1" s="10" t="s">
        <v>36</v>
      </c>
      <c r="F1" s="10" t="s">
        <v>37</v>
      </c>
      <c r="G1" s="10" t="s">
        <v>38</v>
      </c>
      <c r="H1" s="10" t="s">
        <v>39</v>
      </c>
      <c r="I1" s="10" t="s">
        <v>40</v>
      </c>
      <c r="J1" s="10" t="s">
        <v>41</v>
      </c>
    </row>
    <row r="2" spans="1:10" hidden="1" x14ac:dyDescent="0.3">
      <c r="A2" s="11" t="s">
        <v>950</v>
      </c>
      <c r="B2" s="11" t="s">
        <v>951</v>
      </c>
      <c r="C2" s="11" t="s">
        <v>163</v>
      </c>
      <c r="D2" s="11" t="s">
        <v>164</v>
      </c>
      <c r="E2" s="11" t="s">
        <v>952</v>
      </c>
      <c r="F2" s="11">
        <v>18</v>
      </c>
      <c r="G2" s="12">
        <v>45045</v>
      </c>
      <c r="H2" s="13"/>
      <c r="I2" s="13"/>
      <c r="J2" s="13"/>
    </row>
    <row r="3" spans="1:10" hidden="1" x14ac:dyDescent="0.3">
      <c r="A3" s="11" t="s">
        <v>950</v>
      </c>
      <c r="B3" s="11" t="s">
        <v>953</v>
      </c>
      <c r="C3" s="11" t="s">
        <v>71</v>
      </c>
      <c r="D3" s="11" t="s">
        <v>954</v>
      </c>
      <c r="E3" s="11" t="s">
        <v>669</v>
      </c>
      <c r="F3" s="11">
        <v>18</v>
      </c>
      <c r="G3" s="12">
        <v>45045</v>
      </c>
      <c r="H3" s="13"/>
      <c r="I3" s="13"/>
      <c r="J3" s="13"/>
    </row>
    <row r="4" spans="1:10" hidden="1" x14ac:dyDescent="0.3">
      <c r="A4" s="11" t="s">
        <v>950</v>
      </c>
      <c r="B4" s="11" t="s">
        <v>955</v>
      </c>
      <c r="C4" s="11" t="s">
        <v>956</v>
      </c>
      <c r="D4" s="11" t="s">
        <v>957</v>
      </c>
      <c r="E4" s="11" t="s">
        <v>958</v>
      </c>
      <c r="F4" s="11">
        <v>18</v>
      </c>
      <c r="G4" s="12">
        <v>45045</v>
      </c>
      <c r="H4" s="13"/>
      <c r="I4" s="13"/>
      <c r="J4" s="13"/>
    </row>
    <row r="5" spans="1:10" hidden="1" x14ac:dyDescent="0.3">
      <c r="A5" s="11" t="s">
        <v>950</v>
      </c>
      <c r="B5" s="11" t="s">
        <v>959</v>
      </c>
      <c r="C5" s="13"/>
      <c r="D5" s="11" t="s">
        <v>803</v>
      </c>
      <c r="E5" s="11" t="s">
        <v>659</v>
      </c>
      <c r="F5" s="11">
        <v>18</v>
      </c>
      <c r="G5" s="12">
        <v>45045</v>
      </c>
      <c r="H5" s="13"/>
      <c r="I5" s="13"/>
      <c r="J5" s="13"/>
    </row>
    <row r="6" spans="1:10" hidden="1" x14ac:dyDescent="0.3">
      <c r="A6" s="11" t="s">
        <v>950</v>
      </c>
      <c r="B6" s="11" t="s">
        <v>960</v>
      </c>
      <c r="C6" s="11" t="s">
        <v>824</v>
      </c>
      <c r="D6" s="11" t="s">
        <v>961</v>
      </c>
      <c r="E6" s="11" t="s">
        <v>45</v>
      </c>
      <c r="F6" s="11">
        <v>18</v>
      </c>
      <c r="G6" s="12">
        <v>45045</v>
      </c>
      <c r="H6" s="13"/>
      <c r="I6" s="13"/>
      <c r="J6" s="13"/>
    </row>
    <row r="7" spans="1:10" hidden="1" x14ac:dyDescent="0.3">
      <c r="A7" s="11" t="s">
        <v>950</v>
      </c>
      <c r="B7" s="11" t="s">
        <v>962</v>
      </c>
      <c r="C7" s="11" t="s">
        <v>677</v>
      </c>
      <c r="D7" s="11" t="s">
        <v>952</v>
      </c>
      <c r="E7" s="11" t="s">
        <v>954</v>
      </c>
      <c r="F7" s="11">
        <v>17</v>
      </c>
      <c r="G7" s="12">
        <v>45038</v>
      </c>
      <c r="H7" s="13"/>
      <c r="I7" s="13"/>
      <c r="J7" s="13"/>
    </row>
    <row r="8" spans="1:10" x14ac:dyDescent="0.3">
      <c r="A8" s="11" t="s">
        <v>950</v>
      </c>
      <c r="B8" s="11" t="s">
        <v>1039</v>
      </c>
      <c r="C8" s="11" t="s">
        <v>44</v>
      </c>
      <c r="D8" s="11" t="s">
        <v>45</v>
      </c>
      <c r="E8" s="11" t="s">
        <v>803</v>
      </c>
      <c r="F8" s="11">
        <v>2</v>
      </c>
      <c r="G8" s="12">
        <v>44828</v>
      </c>
      <c r="H8" s="13"/>
      <c r="I8" s="13"/>
      <c r="J8" s="13"/>
    </row>
    <row r="9" spans="1:10" hidden="1" x14ac:dyDescent="0.3">
      <c r="A9" s="11" t="s">
        <v>950</v>
      </c>
      <c r="B9" s="11" t="s">
        <v>964</v>
      </c>
      <c r="C9" s="11" t="s">
        <v>177</v>
      </c>
      <c r="D9" s="11" t="s">
        <v>958</v>
      </c>
      <c r="E9" s="11" t="s">
        <v>659</v>
      </c>
      <c r="F9" s="11">
        <v>17</v>
      </c>
      <c r="G9" s="12">
        <v>45038</v>
      </c>
      <c r="H9" s="13"/>
      <c r="I9" s="13"/>
      <c r="J9" s="13"/>
    </row>
    <row r="10" spans="1:10" hidden="1" x14ac:dyDescent="0.3">
      <c r="A10" s="11" t="s">
        <v>950</v>
      </c>
      <c r="B10" s="11" t="s">
        <v>965</v>
      </c>
      <c r="C10" s="11" t="s">
        <v>824</v>
      </c>
      <c r="D10" s="11" t="s">
        <v>961</v>
      </c>
      <c r="E10" s="11" t="s">
        <v>957</v>
      </c>
      <c r="F10" s="11">
        <v>17</v>
      </c>
      <c r="G10" s="12">
        <v>45038</v>
      </c>
      <c r="H10" s="13"/>
      <c r="I10" s="13"/>
      <c r="J10" s="13"/>
    </row>
    <row r="11" spans="1:10" hidden="1" x14ac:dyDescent="0.3">
      <c r="A11" s="11" t="s">
        <v>950</v>
      </c>
      <c r="B11" s="11" t="s">
        <v>966</v>
      </c>
      <c r="C11" s="11" t="s">
        <v>668</v>
      </c>
      <c r="D11" s="11" t="s">
        <v>669</v>
      </c>
      <c r="E11" s="11" t="s">
        <v>803</v>
      </c>
      <c r="F11" s="11">
        <v>17</v>
      </c>
      <c r="G11" s="12">
        <v>45038</v>
      </c>
      <c r="H11" s="14">
        <v>0.77083333333333337</v>
      </c>
      <c r="I11" s="13"/>
      <c r="J11" s="13"/>
    </row>
    <row r="12" spans="1:10" x14ac:dyDescent="0.3">
      <c r="A12" s="11" t="s">
        <v>950</v>
      </c>
      <c r="B12" s="11" t="s">
        <v>1029</v>
      </c>
      <c r="C12" s="11" t="s">
        <v>44</v>
      </c>
      <c r="D12" s="11" t="s">
        <v>45</v>
      </c>
      <c r="E12" s="11" t="s">
        <v>957</v>
      </c>
      <c r="F12" s="11">
        <v>4</v>
      </c>
      <c r="G12" s="12">
        <v>44849</v>
      </c>
      <c r="H12" s="13"/>
      <c r="I12" s="13"/>
      <c r="J12" s="13"/>
    </row>
    <row r="13" spans="1:10" hidden="1" x14ac:dyDescent="0.3">
      <c r="A13" s="11" t="s">
        <v>950</v>
      </c>
      <c r="B13" s="11" t="s">
        <v>968</v>
      </c>
      <c r="C13" s="11" t="s">
        <v>163</v>
      </c>
      <c r="D13" s="11" t="s">
        <v>164</v>
      </c>
      <c r="E13" s="11" t="s">
        <v>669</v>
      </c>
      <c r="F13" s="11">
        <v>16</v>
      </c>
      <c r="G13" s="12">
        <v>45010</v>
      </c>
      <c r="H13" s="13"/>
      <c r="I13" s="13"/>
      <c r="J13" s="13"/>
    </row>
    <row r="14" spans="1:10" hidden="1" x14ac:dyDescent="0.3">
      <c r="A14" s="11" t="s">
        <v>950</v>
      </c>
      <c r="B14" s="11" t="s">
        <v>969</v>
      </c>
      <c r="C14" s="11" t="s">
        <v>177</v>
      </c>
      <c r="D14" s="11" t="s">
        <v>958</v>
      </c>
      <c r="E14" s="11" t="s">
        <v>961</v>
      </c>
      <c r="F14" s="11">
        <v>16</v>
      </c>
      <c r="G14" s="12">
        <v>45010</v>
      </c>
      <c r="H14" s="13"/>
      <c r="I14" s="13"/>
      <c r="J14" s="13"/>
    </row>
    <row r="15" spans="1:10" hidden="1" x14ac:dyDescent="0.3">
      <c r="A15" s="11" t="s">
        <v>950</v>
      </c>
      <c r="B15" s="11" t="s">
        <v>970</v>
      </c>
      <c r="C15" s="11" t="s">
        <v>956</v>
      </c>
      <c r="D15" s="11" t="s">
        <v>957</v>
      </c>
      <c r="E15" s="11" t="s">
        <v>803</v>
      </c>
      <c r="F15" s="11">
        <v>16</v>
      </c>
      <c r="G15" s="12">
        <v>45010</v>
      </c>
      <c r="H15" s="13"/>
      <c r="I15" s="13"/>
      <c r="J15" s="13"/>
    </row>
    <row r="16" spans="1:10" hidden="1" x14ac:dyDescent="0.3">
      <c r="A16" s="11" t="s">
        <v>950</v>
      </c>
      <c r="B16" s="11" t="s">
        <v>971</v>
      </c>
      <c r="C16" s="11" t="s">
        <v>658</v>
      </c>
      <c r="D16" s="11" t="s">
        <v>659</v>
      </c>
      <c r="E16" s="11" t="s">
        <v>954</v>
      </c>
      <c r="F16" s="11">
        <v>16</v>
      </c>
      <c r="G16" s="12">
        <v>45010</v>
      </c>
      <c r="H16" s="13"/>
      <c r="I16" s="13"/>
      <c r="J16" s="13"/>
    </row>
    <row r="17" spans="1:10" hidden="1" x14ac:dyDescent="0.3">
      <c r="A17" s="11" t="s">
        <v>950</v>
      </c>
      <c r="B17" s="11" t="s">
        <v>972</v>
      </c>
      <c r="C17" s="11" t="s">
        <v>956</v>
      </c>
      <c r="D17" s="11" t="s">
        <v>957</v>
      </c>
      <c r="E17" s="11" t="s">
        <v>659</v>
      </c>
      <c r="F17" s="11">
        <v>6</v>
      </c>
      <c r="G17" s="12">
        <v>44996</v>
      </c>
      <c r="H17" s="13"/>
      <c r="I17" s="13"/>
      <c r="J17" s="13"/>
    </row>
    <row r="18" spans="1:10" hidden="1" x14ac:dyDescent="0.3">
      <c r="A18" s="11" t="s">
        <v>950</v>
      </c>
      <c r="B18" s="11" t="s">
        <v>973</v>
      </c>
      <c r="C18" s="11" t="s">
        <v>71</v>
      </c>
      <c r="D18" s="11" t="s">
        <v>954</v>
      </c>
      <c r="E18" s="11" t="s">
        <v>164</v>
      </c>
      <c r="F18" s="11">
        <v>15</v>
      </c>
      <c r="G18" s="12">
        <v>44996</v>
      </c>
      <c r="H18" s="13"/>
      <c r="I18" s="13"/>
      <c r="J18" s="13"/>
    </row>
    <row r="19" spans="1:10" hidden="1" x14ac:dyDescent="0.3">
      <c r="A19" s="11" t="s">
        <v>950</v>
      </c>
      <c r="B19" s="11" t="s">
        <v>974</v>
      </c>
      <c r="C19" s="11" t="s">
        <v>668</v>
      </c>
      <c r="D19" s="11" t="s">
        <v>669</v>
      </c>
      <c r="E19" s="11" t="s">
        <v>45</v>
      </c>
      <c r="F19" s="11">
        <v>15</v>
      </c>
      <c r="G19" s="12">
        <v>44996</v>
      </c>
      <c r="H19" s="14">
        <v>0.77083333333333337</v>
      </c>
      <c r="I19" s="13"/>
      <c r="J19" s="13"/>
    </row>
    <row r="20" spans="1:10" hidden="1" x14ac:dyDescent="0.3">
      <c r="A20" s="11" t="s">
        <v>950</v>
      </c>
      <c r="B20" s="11" t="s">
        <v>975</v>
      </c>
      <c r="C20" s="13"/>
      <c r="D20" s="11" t="s">
        <v>803</v>
      </c>
      <c r="E20" s="11" t="s">
        <v>961</v>
      </c>
      <c r="F20" s="11">
        <v>15</v>
      </c>
      <c r="G20" s="12">
        <v>44996</v>
      </c>
      <c r="H20" s="13"/>
      <c r="I20" s="13"/>
      <c r="J20" s="13"/>
    </row>
    <row r="21" spans="1:10" hidden="1" x14ac:dyDescent="0.3">
      <c r="A21" s="11" t="s">
        <v>950</v>
      </c>
      <c r="B21" s="11" t="s">
        <v>976</v>
      </c>
      <c r="C21" s="11" t="s">
        <v>677</v>
      </c>
      <c r="D21" s="11" t="s">
        <v>952</v>
      </c>
      <c r="E21" s="11" t="s">
        <v>958</v>
      </c>
      <c r="F21" s="11">
        <v>15</v>
      </c>
      <c r="G21" s="12">
        <v>44996</v>
      </c>
      <c r="H21" s="13"/>
      <c r="I21" s="13"/>
      <c r="J21" s="13"/>
    </row>
    <row r="22" spans="1:10" hidden="1" x14ac:dyDescent="0.3">
      <c r="A22" s="11" t="s">
        <v>950</v>
      </c>
      <c r="B22" s="11" t="s">
        <v>977</v>
      </c>
      <c r="C22" s="11" t="s">
        <v>677</v>
      </c>
      <c r="D22" s="11" t="s">
        <v>952</v>
      </c>
      <c r="E22" s="11" t="s">
        <v>669</v>
      </c>
      <c r="F22" s="11">
        <v>14</v>
      </c>
      <c r="G22" s="12">
        <v>44968</v>
      </c>
      <c r="H22" s="13"/>
      <c r="I22" s="13"/>
      <c r="J22" s="13"/>
    </row>
    <row r="23" spans="1:10" x14ac:dyDescent="0.3">
      <c r="A23" s="11" t="s">
        <v>950</v>
      </c>
      <c r="B23" s="11" t="s">
        <v>1018</v>
      </c>
      <c r="C23" s="11" t="s">
        <v>44</v>
      </c>
      <c r="D23" s="11" t="s">
        <v>45</v>
      </c>
      <c r="E23" s="11" t="s">
        <v>669</v>
      </c>
      <c r="F23" s="11">
        <v>6</v>
      </c>
      <c r="G23" s="12">
        <v>44877</v>
      </c>
      <c r="H23" s="13"/>
      <c r="I23" s="13"/>
      <c r="J23" s="13"/>
    </row>
    <row r="24" spans="1:10" hidden="1" x14ac:dyDescent="0.3">
      <c r="A24" s="11" t="s">
        <v>950</v>
      </c>
      <c r="B24" s="11" t="s">
        <v>979</v>
      </c>
      <c r="C24" s="11" t="s">
        <v>177</v>
      </c>
      <c r="D24" s="11" t="s">
        <v>958</v>
      </c>
      <c r="E24" s="11" t="s">
        <v>803</v>
      </c>
      <c r="F24" s="11">
        <v>14</v>
      </c>
      <c r="G24" s="12">
        <v>44968</v>
      </c>
      <c r="H24" s="13"/>
      <c r="I24" s="13"/>
      <c r="J24" s="13"/>
    </row>
    <row r="25" spans="1:10" hidden="1" x14ac:dyDescent="0.3">
      <c r="A25" s="11" t="s">
        <v>950</v>
      </c>
      <c r="B25" s="11" t="s">
        <v>980</v>
      </c>
      <c r="C25" s="11" t="s">
        <v>824</v>
      </c>
      <c r="D25" s="11" t="s">
        <v>961</v>
      </c>
      <c r="E25" s="11" t="s">
        <v>659</v>
      </c>
      <c r="F25" s="11">
        <v>14</v>
      </c>
      <c r="G25" s="12">
        <v>44968</v>
      </c>
      <c r="H25" s="13"/>
      <c r="I25" s="13"/>
      <c r="J25" s="13"/>
    </row>
    <row r="26" spans="1:10" hidden="1" x14ac:dyDescent="0.3">
      <c r="A26" s="11" t="s">
        <v>950</v>
      </c>
      <c r="B26" s="11" t="s">
        <v>981</v>
      </c>
      <c r="C26" s="11" t="s">
        <v>163</v>
      </c>
      <c r="D26" s="11" t="s">
        <v>164</v>
      </c>
      <c r="E26" s="11" t="s">
        <v>957</v>
      </c>
      <c r="F26" s="11">
        <v>14</v>
      </c>
      <c r="G26" s="12">
        <v>44968</v>
      </c>
      <c r="H26" s="13"/>
      <c r="I26" s="13"/>
      <c r="J26" s="13"/>
    </row>
    <row r="27" spans="1:10" hidden="1" x14ac:dyDescent="0.3">
      <c r="A27" s="11" t="s">
        <v>950</v>
      </c>
      <c r="B27" s="11" t="s">
        <v>982</v>
      </c>
      <c r="C27" s="13"/>
      <c r="D27" s="11" t="s">
        <v>803</v>
      </c>
      <c r="E27" s="11" t="s">
        <v>952</v>
      </c>
      <c r="F27" s="11">
        <v>13</v>
      </c>
      <c r="G27" s="12">
        <v>44961</v>
      </c>
      <c r="H27" s="13"/>
      <c r="I27" s="13"/>
      <c r="J27" s="13"/>
    </row>
    <row r="28" spans="1:10" hidden="1" x14ac:dyDescent="0.3">
      <c r="A28" s="11" t="s">
        <v>950</v>
      </c>
      <c r="B28" s="11" t="s">
        <v>983</v>
      </c>
      <c r="C28" s="11" t="s">
        <v>177</v>
      </c>
      <c r="D28" s="11" t="s">
        <v>958</v>
      </c>
      <c r="E28" s="11" t="s">
        <v>164</v>
      </c>
      <c r="F28" s="11">
        <v>13</v>
      </c>
      <c r="G28" s="12">
        <v>44961</v>
      </c>
      <c r="H28" s="13"/>
      <c r="I28" s="13"/>
      <c r="J28" s="13"/>
    </row>
    <row r="29" spans="1:10" hidden="1" x14ac:dyDescent="0.3">
      <c r="A29" s="11" t="s">
        <v>950</v>
      </c>
      <c r="B29" s="11" t="s">
        <v>984</v>
      </c>
      <c r="C29" s="11" t="s">
        <v>956</v>
      </c>
      <c r="D29" s="11" t="s">
        <v>957</v>
      </c>
      <c r="E29" s="11" t="s">
        <v>45</v>
      </c>
      <c r="F29" s="11">
        <v>13</v>
      </c>
      <c r="G29" s="12">
        <v>44961</v>
      </c>
      <c r="H29" s="13"/>
      <c r="I29" s="13"/>
      <c r="J29" s="13"/>
    </row>
    <row r="30" spans="1:10" hidden="1" x14ac:dyDescent="0.3">
      <c r="A30" s="11" t="s">
        <v>950</v>
      </c>
      <c r="B30" s="11" t="s">
        <v>985</v>
      </c>
      <c r="C30" s="11" t="s">
        <v>824</v>
      </c>
      <c r="D30" s="11" t="s">
        <v>961</v>
      </c>
      <c r="E30" s="11" t="s">
        <v>954</v>
      </c>
      <c r="F30" s="11">
        <v>13</v>
      </c>
      <c r="G30" s="12">
        <v>44961</v>
      </c>
      <c r="H30" s="13"/>
      <c r="I30" s="13"/>
      <c r="J30" s="13"/>
    </row>
    <row r="31" spans="1:10" hidden="1" x14ac:dyDescent="0.3">
      <c r="A31" s="11" t="s">
        <v>950</v>
      </c>
      <c r="B31" s="11" t="s">
        <v>986</v>
      </c>
      <c r="C31" s="11" t="s">
        <v>658</v>
      </c>
      <c r="D31" s="11" t="s">
        <v>659</v>
      </c>
      <c r="E31" s="11" t="s">
        <v>669</v>
      </c>
      <c r="F31" s="11">
        <v>13</v>
      </c>
      <c r="G31" s="12">
        <v>44961</v>
      </c>
      <c r="H31" s="13"/>
      <c r="I31" s="13"/>
      <c r="J31" s="13"/>
    </row>
    <row r="32" spans="1:10" hidden="1" x14ac:dyDescent="0.3">
      <c r="A32" s="11" t="s">
        <v>950</v>
      </c>
      <c r="B32" s="11" t="s">
        <v>987</v>
      </c>
      <c r="C32" s="11" t="s">
        <v>677</v>
      </c>
      <c r="D32" s="11" t="s">
        <v>952</v>
      </c>
      <c r="E32" s="11" t="s">
        <v>659</v>
      </c>
      <c r="F32" s="11">
        <v>12</v>
      </c>
      <c r="G32" s="12">
        <v>44954</v>
      </c>
      <c r="H32" s="13"/>
      <c r="I32" s="13"/>
      <c r="J32" s="13"/>
    </row>
    <row r="33" spans="1:10" hidden="1" x14ac:dyDescent="0.3">
      <c r="A33" s="11" t="s">
        <v>950</v>
      </c>
      <c r="B33" s="11" t="s">
        <v>988</v>
      </c>
      <c r="C33" s="11" t="s">
        <v>163</v>
      </c>
      <c r="D33" s="11" t="s">
        <v>164</v>
      </c>
      <c r="E33" s="11" t="s">
        <v>803</v>
      </c>
      <c r="F33" s="11">
        <v>12</v>
      </c>
      <c r="G33" s="12">
        <v>44954</v>
      </c>
      <c r="H33" s="13"/>
      <c r="I33" s="13"/>
      <c r="J33" s="13"/>
    </row>
    <row r="34" spans="1:10" x14ac:dyDescent="0.3">
      <c r="A34" s="11" t="s">
        <v>950</v>
      </c>
      <c r="B34" s="11" t="s">
        <v>1006</v>
      </c>
      <c r="C34" s="11" t="s">
        <v>44</v>
      </c>
      <c r="D34" s="11" t="s">
        <v>45</v>
      </c>
      <c r="E34" s="11" t="s">
        <v>961</v>
      </c>
      <c r="F34" s="11">
        <v>9</v>
      </c>
      <c r="G34" s="12">
        <v>44898</v>
      </c>
      <c r="H34" s="13"/>
      <c r="I34" s="13"/>
      <c r="J34" s="13"/>
    </row>
    <row r="35" spans="1:10" hidden="1" x14ac:dyDescent="0.3">
      <c r="A35" s="11" t="s">
        <v>950</v>
      </c>
      <c r="B35" s="11" t="s">
        <v>990</v>
      </c>
      <c r="C35" s="11" t="s">
        <v>71</v>
      </c>
      <c r="D35" s="11" t="s">
        <v>954</v>
      </c>
      <c r="E35" s="11" t="s">
        <v>957</v>
      </c>
      <c r="F35" s="11">
        <v>12</v>
      </c>
      <c r="G35" s="12">
        <v>44954</v>
      </c>
      <c r="H35" s="13"/>
      <c r="I35" s="13"/>
      <c r="J35" s="13"/>
    </row>
    <row r="36" spans="1:10" hidden="1" x14ac:dyDescent="0.3">
      <c r="A36" s="11" t="s">
        <v>950</v>
      </c>
      <c r="B36" s="11" t="s">
        <v>991</v>
      </c>
      <c r="C36" s="11" t="s">
        <v>668</v>
      </c>
      <c r="D36" s="11" t="s">
        <v>669</v>
      </c>
      <c r="E36" s="11" t="s">
        <v>961</v>
      </c>
      <c r="F36" s="11">
        <v>12</v>
      </c>
      <c r="G36" s="12">
        <v>44954</v>
      </c>
      <c r="H36" s="14">
        <v>0.77083333333333337</v>
      </c>
      <c r="I36" s="13"/>
      <c r="J36" s="13"/>
    </row>
    <row r="37" spans="1:10" hidden="1" x14ac:dyDescent="0.3">
      <c r="A37" s="11" t="s">
        <v>950</v>
      </c>
      <c r="B37" s="11" t="s">
        <v>992</v>
      </c>
      <c r="C37" s="11" t="s">
        <v>824</v>
      </c>
      <c r="D37" s="11" t="s">
        <v>961</v>
      </c>
      <c r="E37" s="11" t="s">
        <v>952</v>
      </c>
      <c r="F37" s="11">
        <v>11</v>
      </c>
      <c r="G37" s="12">
        <v>44912</v>
      </c>
      <c r="H37" s="13"/>
      <c r="I37" s="13"/>
      <c r="J37" s="13"/>
    </row>
    <row r="38" spans="1:10" hidden="1" x14ac:dyDescent="0.3">
      <c r="A38" s="11" t="s">
        <v>950</v>
      </c>
      <c r="B38" s="11" t="s">
        <v>993</v>
      </c>
      <c r="C38" s="11" t="s">
        <v>658</v>
      </c>
      <c r="D38" s="11" t="s">
        <v>659</v>
      </c>
      <c r="E38" s="11" t="s">
        <v>164</v>
      </c>
      <c r="F38" s="11">
        <v>11</v>
      </c>
      <c r="G38" s="12">
        <v>44912</v>
      </c>
      <c r="H38" s="13"/>
      <c r="I38" s="13"/>
      <c r="J38" s="13"/>
    </row>
    <row r="39" spans="1:10" hidden="1" x14ac:dyDescent="0.3">
      <c r="A39" s="11" t="s">
        <v>950</v>
      </c>
      <c r="B39" s="11" t="s">
        <v>994</v>
      </c>
      <c r="C39" s="13"/>
      <c r="D39" s="11" t="s">
        <v>803</v>
      </c>
      <c r="E39" s="11" t="s">
        <v>45</v>
      </c>
      <c r="F39" s="11">
        <v>11</v>
      </c>
      <c r="G39" s="12">
        <v>44912</v>
      </c>
      <c r="H39" s="13"/>
      <c r="I39" s="13"/>
      <c r="J39" s="13"/>
    </row>
    <row r="40" spans="1:10" hidden="1" x14ac:dyDescent="0.3">
      <c r="A40" s="11" t="s">
        <v>950</v>
      </c>
      <c r="B40" s="11" t="s">
        <v>995</v>
      </c>
      <c r="C40" s="11" t="s">
        <v>177</v>
      </c>
      <c r="D40" s="11" t="s">
        <v>958</v>
      </c>
      <c r="E40" s="11" t="s">
        <v>954</v>
      </c>
      <c r="F40" s="11">
        <v>11</v>
      </c>
      <c r="G40" s="12">
        <v>44912</v>
      </c>
      <c r="H40" s="13"/>
      <c r="I40" s="13"/>
      <c r="J40" s="13"/>
    </row>
    <row r="41" spans="1:10" hidden="1" x14ac:dyDescent="0.3">
      <c r="A41" s="11" t="s">
        <v>950</v>
      </c>
      <c r="B41" s="11" t="s">
        <v>996</v>
      </c>
      <c r="C41" s="11" t="s">
        <v>956</v>
      </c>
      <c r="D41" s="11" t="s">
        <v>957</v>
      </c>
      <c r="E41" s="11" t="s">
        <v>669</v>
      </c>
      <c r="F41" s="11">
        <v>11</v>
      </c>
      <c r="G41" s="12">
        <v>44912</v>
      </c>
      <c r="H41" s="13"/>
      <c r="I41" s="13"/>
      <c r="J41" s="13"/>
    </row>
    <row r="42" spans="1:10" hidden="1" x14ac:dyDescent="0.3">
      <c r="A42" s="11" t="s">
        <v>950</v>
      </c>
      <c r="B42" s="11" t="s">
        <v>997</v>
      </c>
      <c r="C42" s="11" t="s">
        <v>677</v>
      </c>
      <c r="D42" s="11" t="s">
        <v>952</v>
      </c>
      <c r="E42" s="11" t="s">
        <v>957</v>
      </c>
      <c r="F42" s="11">
        <v>10</v>
      </c>
      <c r="G42" s="12">
        <v>44905</v>
      </c>
      <c r="H42" s="13"/>
      <c r="I42" s="13"/>
      <c r="J42" s="13"/>
    </row>
    <row r="43" spans="1:10" hidden="1" x14ac:dyDescent="0.3">
      <c r="A43" s="11" t="s">
        <v>950</v>
      </c>
      <c r="B43" s="11" t="s">
        <v>998</v>
      </c>
      <c r="C43" s="11" t="s">
        <v>163</v>
      </c>
      <c r="D43" s="11" t="s">
        <v>164</v>
      </c>
      <c r="E43" s="11" t="s">
        <v>961</v>
      </c>
      <c r="F43" s="11">
        <v>10</v>
      </c>
      <c r="G43" s="12">
        <v>44905</v>
      </c>
      <c r="H43" s="13"/>
      <c r="I43" s="13"/>
      <c r="J43" s="13"/>
    </row>
    <row r="44" spans="1:10" x14ac:dyDescent="0.3">
      <c r="A44" s="11" t="s">
        <v>950</v>
      </c>
      <c r="B44" s="11" t="s">
        <v>999</v>
      </c>
      <c r="C44" s="11" t="s">
        <v>44</v>
      </c>
      <c r="D44" s="11" t="s">
        <v>45</v>
      </c>
      <c r="E44" s="11" t="s">
        <v>659</v>
      </c>
      <c r="F44" s="11">
        <v>10</v>
      </c>
      <c r="G44" s="12">
        <v>44905</v>
      </c>
      <c r="H44" s="13"/>
      <c r="I44" s="13"/>
      <c r="J44" s="13"/>
    </row>
    <row r="45" spans="1:10" hidden="1" x14ac:dyDescent="0.3">
      <c r="A45" s="11" t="s">
        <v>950</v>
      </c>
      <c r="B45" s="11" t="s">
        <v>1000</v>
      </c>
      <c r="C45" s="11" t="s">
        <v>71</v>
      </c>
      <c r="D45" s="11" t="s">
        <v>954</v>
      </c>
      <c r="E45" s="11" t="s">
        <v>803</v>
      </c>
      <c r="F45" s="11">
        <v>10</v>
      </c>
      <c r="G45" s="12">
        <v>44905</v>
      </c>
      <c r="H45" s="13"/>
      <c r="I45" s="13"/>
      <c r="J45" s="13"/>
    </row>
    <row r="46" spans="1:10" hidden="1" x14ac:dyDescent="0.3">
      <c r="A46" s="11" t="s">
        <v>950</v>
      </c>
      <c r="B46" s="11" t="s">
        <v>1001</v>
      </c>
      <c r="C46" s="11" t="s">
        <v>668</v>
      </c>
      <c r="D46" s="11" t="s">
        <v>669</v>
      </c>
      <c r="E46" s="11" t="s">
        <v>958</v>
      </c>
      <c r="F46" s="11">
        <v>10</v>
      </c>
      <c r="G46" s="12">
        <v>44905</v>
      </c>
      <c r="H46" s="14">
        <v>0.77083333333333337</v>
      </c>
      <c r="I46" s="13"/>
      <c r="J46" s="13"/>
    </row>
    <row r="47" spans="1:10" hidden="1" x14ac:dyDescent="0.3">
      <c r="A47" s="11" t="s">
        <v>950</v>
      </c>
      <c r="B47" s="11" t="s">
        <v>1002</v>
      </c>
      <c r="C47" s="11" t="s">
        <v>677</v>
      </c>
      <c r="D47" s="11" t="s">
        <v>952</v>
      </c>
      <c r="E47" s="11" t="s">
        <v>164</v>
      </c>
      <c r="F47" s="11">
        <v>9</v>
      </c>
      <c r="G47" s="12">
        <v>44898</v>
      </c>
      <c r="H47" s="13"/>
      <c r="I47" s="13"/>
      <c r="J47" s="13"/>
    </row>
    <row r="48" spans="1:10" hidden="1" x14ac:dyDescent="0.3">
      <c r="A48" s="11" t="s">
        <v>950</v>
      </c>
      <c r="B48" s="11" t="s">
        <v>1003</v>
      </c>
      <c r="C48" s="11" t="s">
        <v>668</v>
      </c>
      <c r="D48" s="11" t="s">
        <v>669</v>
      </c>
      <c r="E48" s="11" t="s">
        <v>954</v>
      </c>
      <c r="F48" s="11">
        <v>9</v>
      </c>
      <c r="G48" s="12">
        <v>44898</v>
      </c>
      <c r="H48" s="14">
        <v>0.77083333333333337</v>
      </c>
      <c r="I48" s="13"/>
      <c r="J48" s="13"/>
    </row>
    <row r="49" spans="1:10" hidden="1" x14ac:dyDescent="0.3">
      <c r="A49" s="11" t="s">
        <v>950</v>
      </c>
      <c r="B49" s="11" t="s">
        <v>1004</v>
      </c>
      <c r="C49" s="11" t="s">
        <v>177</v>
      </c>
      <c r="D49" s="11" t="s">
        <v>958</v>
      </c>
      <c r="E49" s="11" t="s">
        <v>957</v>
      </c>
      <c r="F49" s="11">
        <v>9</v>
      </c>
      <c r="G49" s="12">
        <v>44898</v>
      </c>
      <c r="H49" s="13"/>
      <c r="I49" s="13"/>
      <c r="J49" s="13"/>
    </row>
    <row r="50" spans="1:10" hidden="1" x14ac:dyDescent="0.3">
      <c r="A50" s="11" t="s">
        <v>950</v>
      </c>
      <c r="B50" s="11" t="s">
        <v>1005</v>
      </c>
      <c r="C50" s="11" t="s">
        <v>658</v>
      </c>
      <c r="D50" s="11" t="s">
        <v>659</v>
      </c>
      <c r="E50" s="11" t="s">
        <v>803</v>
      </c>
      <c r="F50" s="11">
        <v>9</v>
      </c>
      <c r="G50" s="12">
        <v>44898</v>
      </c>
      <c r="H50" s="13"/>
      <c r="I50" s="13"/>
      <c r="J50" s="13"/>
    </row>
    <row r="51" spans="1:10" x14ac:dyDescent="0.3">
      <c r="A51" s="11" t="s">
        <v>950</v>
      </c>
      <c r="B51" s="11" t="s">
        <v>989</v>
      </c>
      <c r="C51" s="11" t="s">
        <v>44</v>
      </c>
      <c r="D51" s="11" t="s">
        <v>45</v>
      </c>
      <c r="E51" s="11" t="s">
        <v>958</v>
      </c>
      <c r="F51" s="11">
        <v>12</v>
      </c>
      <c r="G51" s="12">
        <v>44954</v>
      </c>
      <c r="H51" s="13"/>
      <c r="I51" s="13"/>
      <c r="J51" s="13"/>
    </row>
    <row r="52" spans="1:10" hidden="1" x14ac:dyDescent="0.3">
      <c r="A52" s="11" t="s">
        <v>950</v>
      </c>
      <c r="B52" s="11" t="s">
        <v>1007</v>
      </c>
      <c r="C52" s="11" t="s">
        <v>71</v>
      </c>
      <c r="D52" s="11" t="s">
        <v>954</v>
      </c>
      <c r="E52" s="11" t="s">
        <v>952</v>
      </c>
      <c r="F52" s="11">
        <v>8</v>
      </c>
      <c r="G52" s="12">
        <v>44891</v>
      </c>
      <c r="H52" s="13"/>
      <c r="I52" s="13"/>
      <c r="J52" s="13"/>
    </row>
    <row r="53" spans="1:10" hidden="1" x14ac:dyDescent="0.3">
      <c r="A53" s="11" t="s">
        <v>950</v>
      </c>
      <c r="B53" s="11" t="s">
        <v>1008</v>
      </c>
      <c r="C53" s="11" t="s">
        <v>163</v>
      </c>
      <c r="D53" s="11" t="s">
        <v>164</v>
      </c>
      <c r="E53" s="11" t="s">
        <v>45</v>
      </c>
      <c r="F53" s="11">
        <v>8</v>
      </c>
      <c r="G53" s="12">
        <v>44891</v>
      </c>
      <c r="H53" s="13"/>
      <c r="I53" s="13"/>
      <c r="J53" s="13"/>
    </row>
    <row r="54" spans="1:10" hidden="1" x14ac:dyDescent="0.3">
      <c r="A54" s="11" t="s">
        <v>950</v>
      </c>
      <c r="B54" s="11" t="s">
        <v>1009</v>
      </c>
      <c r="C54" s="11" t="s">
        <v>658</v>
      </c>
      <c r="D54" s="11" t="s">
        <v>659</v>
      </c>
      <c r="E54" s="11" t="s">
        <v>958</v>
      </c>
      <c r="F54" s="11">
        <v>8</v>
      </c>
      <c r="G54" s="12">
        <v>44891</v>
      </c>
      <c r="H54" s="13"/>
      <c r="I54" s="13"/>
      <c r="J54" s="13"/>
    </row>
    <row r="55" spans="1:10" hidden="1" x14ac:dyDescent="0.3">
      <c r="A55" s="11" t="s">
        <v>950</v>
      </c>
      <c r="B55" s="11" t="s">
        <v>1010</v>
      </c>
      <c r="C55" s="11" t="s">
        <v>956</v>
      </c>
      <c r="D55" s="11" t="s">
        <v>957</v>
      </c>
      <c r="E55" s="11" t="s">
        <v>961</v>
      </c>
      <c r="F55" s="11">
        <v>8</v>
      </c>
      <c r="G55" s="12">
        <v>44891</v>
      </c>
      <c r="H55" s="13"/>
      <c r="I55" s="13"/>
      <c r="J55" s="13"/>
    </row>
    <row r="56" spans="1:10" hidden="1" x14ac:dyDescent="0.3">
      <c r="A56" s="11" t="s">
        <v>950</v>
      </c>
      <c r="B56" s="11" t="s">
        <v>1011</v>
      </c>
      <c r="C56" s="13"/>
      <c r="D56" s="11" t="s">
        <v>803</v>
      </c>
      <c r="E56" s="11" t="s">
        <v>669</v>
      </c>
      <c r="F56" s="11">
        <v>8</v>
      </c>
      <c r="G56" s="12">
        <v>44891</v>
      </c>
      <c r="H56" s="13"/>
      <c r="I56" s="13"/>
      <c r="J56" s="13"/>
    </row>
    <row r="57" spans="1:10" hidden="1" x14ac:dyDescent="0.3">
      <c r="A57" s="11" t="s">
        <v>950</v>
      </c>
      <c r="B57" s="11" t="s">
        <v>1012</v>
      </c>
      <c r="C57" s="11" t="s">
        <v>677</v>
      </c>
      <c r="D57" s="11" t="s">
        <v>952</v>
      </c>
      <c r="E57" s="11" t="s">
        <v>45</v>
      </c>
      <c r="F57" s="11">
        <v>7</v>
      </c>
      <c r="G57" s="12">
        <v>44884</v>
      </c>
      <c r="H57" s="13"/>
      <c r="I57" s="13"/>
      <c r="J57" s="13"/>
    </row>
    <row r="58" spans="1:10" hidden="1" x14ac:dyDescent="0.3">
      <c r="A58" s="11" t="s">
        <v>950</v>
      </c>
      <c r="B58" s="11" t="s">
        <v>1013</v>
      </c>
      <c r="C58" s="11" t="s">
        <v>668</v>
      </c>
      <c r="D58" s="11" t="s">
        <v>669</v>
      </c>
      <c r="E58" s="11" t="s">
        <v>164</v>
      </c>
      <c r="F58" s="11">
        <v>7</v>
      </c>
      <c r="G58" s="12">
        <v>44884</v>
      </c>
      <c r="H58" s="14">
        <v>0.77083333333333337</v>
      </c>
      <c r="I58" s="13"/>
      <c r="J58" s="13"/>
    </row>
    <row r="59" spans="1:10" hidden="1" x14ac:dyDescent="0.3">
      <c r="A59" s="11" t="s">
        <v>950</v>
      </c>
      <c r="B59" s="11" t="s">
        <v>1014</v>
      </c>
      <c r="C59" s="11" t="s">
        <v>824</v>
      </c>
      <c r="D59" s="11" t="s">
        <v>961</v>
      </c>
      <c r="E59" s="11" t="s">
        <v>958</v>
      </c>
      <c r="F59" s="11">
        <v>7</v>
      </c>
      <c r="G59" s="12">
        <v>44884</v>
      </c>
      <c r="H59" s="13"/>
      <c r="I59" s="13"/>
      <c r="J59" s="13"/>
    </row>
    <row r="60" spans="1:10" hidden="1" x14ac:dyDescent="0.3">
      <c r="A60" s="11" t="s">
        <v>950</v>
      </c>
      <c r="B60" s="11" t="s">
        <v>1015</v>
      </c>
      <c r="C60" s="13"/>
      <c r="D60" s="11" t="s">
        <v>803</v>
      </c>
      <c r="E60" s="11" t="s">
        <v>957</v>
      </c>
      <c r="F60" s="11">
        <v>7</v>
      </c>
      <c r="G60" s="12">
        <v>44884</v>
      </c>
      <c r="H60" s="13"/>
      <c r="I60" s="13"/>
      <c r="J60" s="13"/>
    </row>
    <row r="61" spans="1:10" hidden="1" x14ac:dyDescent="0.3">
      <c r="A61" s="11" t="s">
        <v>950</v>
      </c>
      <c r="B61" s="11" t="s">
        <v>1016</v>
      </c>
      <c r="C61" s="11" t="s">
        <v>71</v>
      </c>
      <c r="D61" s="11" t="s">
        <v>954</v>
      </c>
      <c r="E61" s="11" t="s">
        <v>659</v>
      </c>
      <c r="F61" s="11">
        <v>7</v>
      </c>
      <c r="G61" s="12">
        <v>44884</v>
      </c>
      <c r="H61" s="13"/>
      <c r="I61" s="13"/>
      <c r="J61" s="13"/>
    </row>
    <row r="62" spans="1:10" hidden="1" x14ac:dyDescent="0.3">
      <c r="A62" s="11" t="s">
        <v>950</v>
      </c>
      <c r="B62" s="11" t="s">
        <v>1017</v>
      </c>
      <c r="C62" s="11" t="s">
        <v>163</v>
      </c>
      <c r="D62" s="11" t="s">
        <v>164</v>
      </c>
      <c r="E62" s="11" t="s">
        <v>954</v>
      </c>
      <c r="F62" s="11">
        <v>6</v>
      </c>
      <c r="G62" s="12">
        <v>44877</v>
      </c>
      <c r="H62" s="13"/>
      <c r="I62" s="13"/>
      <c r="J62" s="13"/>
    </row>
    <row r="63" spans="1:10" x14ac:dyDescent="0.3">
      <c r="A63" s="11" t="s">
        <v>950</v>
      </c>
      <c r="B63" s="11" t="s">
        <v>978</v>
      </c>
      <c r="C63" s="11" t="s">
        <v>44</v>
      </c>
      <c r="D63" s="11" t="s">
        <v>45</v>
      </c>
      <c r="E63" s="11" t="s">
        <v>954</v>
      </c>
      <c r="F63" s="11">
        <v>14</v>
      </c>
      <c r="G63" s="12">
        <v>44968</v>
      </c>
      <c r="H63" s="13"/>
      <c r="I63" s="13"/>
      <c r="J63" s="13"/>
    </row>
    <row r="64" spans="1:10" hidden="1" x14ac:dyDescent="0.3">
      <c r="A64" s="11" t="s">
        <v>950</v>
      </c>
      <c r="B64" s="11" t="s">
        <v>1019</v>
      </c>
      <c r="C64" s="11" t="s">
        <v>824</v>
      </c>
      <c r="D64" s="11" t="s">
        <v>961</v>
      </c>
      <c r="E64" s="11" t="s">
        <v>803</v>
      </c>
      <c r="F64" s="11">
        <v>6</v>
      </c>
      <c r="G64" s="12">
        <v>44877</v>
      </c>
      <c r="H64" s="13"/>
      <c r="I64" s="13"/>
      <c r="J64" s="13"/>
    </row>
    <row r="65" spans="1:10" hidden="1" x14ac:dyDescent="0.3">
      <c r="A65" s="11" t="s">
        <v>950</v>
      </c>
      <c r="B65" s="11" t="s">
        <v>1020</v>
      </c>
      <c r="C65" s="11" t="s">
        <v>177</v>
      </c>
      <c r="D65" s="11" t="s">
        <v>958</v>
      </c>
      <c r="E65" s="11" t="s">
        <v>952</v>
      </c>
      <c r="F65" s="11">
        <v>6</v>
      </c>
      <c r="G65" s="12">
        <v>44877</v>
      </c>
      <c r="H65" s="13"/>
      <c r="I65" s="13"/>
      <c r="J65" s="13"/>
    </row>
    <row r="66" spans="1:10" hidden="1" x14ac:dyDescent="0.3">
      <c r="A66" s="11" t="s">
        <v>950</v>
      </c>
      <c r="B66" s="11" t="s">
        <v>1021</v>
      </c>
      <c r="C66" s="11" t="s">
        <v>658</v>
      </c>
      <c r="D66" s="11" t="s">
        <v>659</v>
      </c>
      <c r="E66" s="11" t="s">
        <v>957</v>
      </c>
      <c r="F66" s="11">
        <v>15</v>
      </c>
      <c r="G66" s="12">
        <v>44877</v>
      </c>
      <c r="H66" s="13"/>
      <c r="I66" s="13"/>
      <c r="J66" s="13"/>
    </row>
    <row r="67" spans="1:10" hidden="1" x14ac:dyDescent="0.3">
      <c r="A67" s="11" t="s">
        <v>950</v>
      </c>
      <c r="B67" s="11" t="s">
        <v>1022</v>
      </c>
      <c r="C67" s="11" t="s">
        <v>668</v>
      </c>
      <c r="D67" s="11" t="s">
        <v>669</v>
      </c>
      <c r="E67" s="11" t="s">
        <v>952</v>
      </c>
      <c r="F67" s="11">
        <v>5</v>
      </c>
      <c r="G67" s="12">
        <v>44856</v>
      </c>
      <c r="H67" s="14">
        <v>0.77083333333333337</v>
      </c>
      <c r="I67" s="13"/>
      <c r="J67" s="13"/>
    </row>
    <row r="68" spans="1:10" hidden="1" x14ac:dyDescent="0.3">
      <c r="A68" s="11" t="s">
        <v>950</v>
      </c>
      <c r="B68" s="11" t="s">
        <v>1023</v>
      </c>
      <c r="C68" s="11" t="s">
        <v>71</v>
      </c>
      <c r="D68" s="11" t="s">
        <v>954</v>
      </c>
      <c r="E68" s="11" t="s">
        <v>45</v>
      </c>
      <c r="F68" s="11">
        <v>5</v>
      </c>
      <c r="G68" s="12">
        <v>44856</v>
      </c>
      <c r="H68" s="13"/>
      <c r="I68" s="13"/>
      <c r="J68" s="13"/>
    </row>
    <row r="69" spans="1:10" hidden="1" x14ac:dyDescent="0.3">
      <c r="A69" s="11" t="s">
        <v>950</v>
      </c>
      <c r="B69" s="11" t="s">
        <v>1024</v>
      </c>
      <c r="C69" s="13"/>
      <c r="D69" s="11" t="s">
        <v>803</v>
      </c>
      <c r="E69" s="11" t="s">
        <v>958</v>
      </c>
      <c r="F69" s="11">
        <v>5</v>
      </c>
      <c r="G69" s="12">
        <v>44856</v>
      </c>
      <c r="H69" s="13"/>
      <c r="I69" s="13"/>
      <c r="J69" s="13"/>
    </row>
    <row r="70" spans="1:10" hidden="1" x14ac:dyDescent="0.3">
      <c r="A70" s="11" t="s">
        <v>950</v>
      </c>
      <c r="B70" s="11" t="s">
        <v>1025</v>
      </c>
      <c r="C70" s="11" t="s">
        <v>658</v>
      </c>
      <c r="D70" s="11" t="s">
        <v>659</v>
      </c>
      <c r="E70" s="11" t="s">
        <v>961</v>
      </c>
      <c r="F70" s="11">
        <v>5</v>
      </c>
      <c r="G70" s="12">
        <v>44856</v>
      </c>
      <c r="H70" s="13"/>
      <c r="I70" s="13"/>
      <c r="J70" s="13"/>
    </row>
    <row r="71" spans="1:10" hidden="1" x14ac:dyDescent="0.3">
      <c r="A71" s="11" t="s">
        <v>950</v>
      </c>
      <c r="B71" s="11" t="s">
        <v>1026</v>
      </c>
      <c r="C71" s="11" t="s">
        <v>956</v>
      </c>
      <c r="D71" s="11" t="s">
        <v>957</v>
      </c>
      <c r="E71" s="11" t="s">
        <v>164</v>
      </c>
      <c r="F71" s="11">
        <v>5</v>
      </c>
      <c r="G71" s="12">
        <v>44856</v>
      </c>
      <c r="H71" s="13"/>
      <c r="I71" s="13"/>
      <c r="J71" s="13"/>
    </row>
    <row r="72" spans="1:10" hidden="1" x14ac:dyDescent="0.3">
      <c r="A72" s="11" t="s">
        <v>950</v>
      </c>
      <c r="B72" s="11" t="s">
        <v>1027</v>
      </c>
      <c r="C72" s="11" t="s">
        <v>677</v>
      </c>
      <c r="D72" s="11" t="s">
        <v>952</v>
      </c>
      <c r="E72" s="11" t="s">
        <v>803</v>
      </c>
      <c r="F72" s="11">
        <v>4</v>
      </c>
      <c r="G72" s="12">
        <v>44849</v>
      </c>
      <c r="H72" s="13"/>
      <c r="I72" s="13"/>
      <c r="J72" s="13"/>
    </row>
    <row r="73" spans="1:10" hidden="1" x14ac:dyDescent="0.3">
      <c r="A73" s="11" t="s">
        <v>950</v>
      </c>
      <c r="B73" s="11" t="s">
        <v>1028</v>
      </c>
      <c r="C73" s="11" t="s">
        <v>163</v>
      </c>
      <c r="D73" s="11" t="s">
        <v>164</v>
      </c>
      <c r="E73" s="11" t="s">
        <v>958</v>
      </c>
      <c r="F73" s="11">
        <v>4</v>
      </c>
      <c r="G73" s="12">
        <v>44849</v>
      </c>
      <c r="H73" s="13"/>
      <c r="I73" s="13"/>
      <c r="J73" s="13"/>
    </row>
    <row r="74" spans="1:10" x14ac:dyDescent="0.3">
      <c r="A74" s="11" t="s">
        <v>950</v>
      </c>
      <c r="B74" s="11" t="s">
        <v>967</v>
      </c>
      <c r="C74" s="11" t="s">
        <v>44</v>
      </c>
      <c r="D74" s="11" t="s">
        <v>45</v>
      </c>
      <c r="E74" s="11" t="s">
        <v>952</v>
      </c>
      <c r="F74" s="11">
        <v>16</v>
      </c>
      <c r="G74" s="12">
        <v>45010</v>
      </c>
      <c r="H74" s="13"/>
      <c r="I74" s="13"/>
      <c r="J74" s="13"/>
    </row>
    <row r="75" spans="1:10" hidden="1" x14ac:dyDescent="0.3">
      <c r="A75" s="11" t="s">
        <v>950</v>
      </c>
      <c r="B75" s="11" t="s">
        <v>1030</v>
      </c>
      <c r="C75" s="11" t="s">
        <v>71</v>
      </c>
      <c r="D75" s="11" t="s">
        <v>954</v>
      </c>
      <c r="E75" s="11" t="s">
        <v>961</v>
      </c>
      <c r="F75" s="11">
        <v>4</v>
      </c>
      <c r="G75" s="12">
        <v>44849</v>
      </c>
      <c r="H75" s="13"/>
      <c r="I75" s="13"/>
      <c r="J75" s="13"/>
    </row>
    <row r="76" spans="1:10" hidden="1" x14ac:dyDescent="0.3">
      <c r="A76" s="11" t="s">
        <v>950</v>
      </c>
      <c r="B76" s="11" t="s">
        <v>1031</v>
      </c>
      <c r="C76" s="11" t="s">
        <v>668</v>
      </c>
      <c r="D76" s="11" t="s">
        <v>669</v>
      </c>
      <c r="E76" s="11" t="s">
        <v>659</v>
      </c>
      <c r="F76" s="11">
        <v>4</v>
      </c>
      <c r="G76" s="12">
        <v>44849</v>
      </c>
      <c r="H76" s="14">
        <v>0.77083333333333337</v>
      </c>
      <c r="I76" s="13"/>
      <c r="J76" s="13"/>
    </row>
    <row r="77" spans="1:10" hidden="1" x14ac:dyDescent="0.3">
      <c r="A77" s="11" t="s">
        <v>950</v>
      </c>
      <c r="B77" s="11" t="s">
        <v>1032</v>
      </c>
      <c r="C77" s="11" t="s">
        <v>658</v>
      </c>
      <c r="D77" s="11" t="s">
        <v>659</v>
      </c>
      <c r="E77" s="11" t="s">
        <v>952</v>
      </c>
      <c r="F77" s="11">
        <v>3</v>
      </c>
      <c r="G77" s="12">
        <v>44842</v>
      </c>
      <c r="H77" s="13"/>
      <c r="I77" s="13"/>
      <c r="J77" s="13"/>
    </row>
    <row r="78" spans="1:10" hidden="1" x14ac:dyDescent="0.3">
      <c r="A78" s="11" t="s">
        <v>950</v>
      </c>
      <c r="B78" s="11" t="s">
        <v>1033</v>
      </c>
      <c r="C78" s="13"/>
      <c r="D78" s="11" t="s">
        <v>803</v>
      </c>
      <c r="E78" s="11" t="s">
        <v>164</v>
      </c>
      <c r="F78" s="11">
        <v>3</v>
      </c>
      <c r="G78" s="12">
        <v>44842</v>
      </c>
      <c r="H78" s="13"/>
      <c r="I78" s="13"/>
      <c r="J78" s="13"/>
    </row>
    <row r="79" spans="1:10" hidden="1" x14ac:dyDescent="0.3">
      <c r="A79" s="11" t="s">
        <v>950</v>
      </c>
      <c r="B79" s="11" t="s">
        <v>1034</v>
      </c>
      <c r="C79" s="11" t="s">
        <v>177</v>
      </c>
      <c r="D79" s="11" t="s">
        <v>958</v>
      </c>
      <c r="E79" s="11" t="s">
        <v>45</v>
      </c>
      <c r="F79" s="11">
        <v>3</v>
      </c>
      <c r="G79" s="12">
        <v>44842</v>
      </c>
      <c r="H79" s="13"/>
      <c r="I79" s="13"/>
      <c r="J79" s="13"/>
    </row>
    <row r="80" spans="1:10" hidden="1" x14ac:dyDescent="0.3">
      <c r="A80" s="11" t="s">
        <v>950</v>
      </c>
      <c r="B80" s="11" t="s">
        <v>1035</v>
      </c>
      <c r="C80" s="11" t="s">
        <v>956</v>
      </c>
      <c r="D80" s="11" t="s">
        <v>957</v>
      </c>
      <c r="E80" s="11" t="s">
        <v>954</v>
      </c>
      <c r="F80" s="11">
        <v>3</v>
      </c>
      <c r="G80" s="12">
        <v>44842</v>
      </c>
      <c r="H80" s="13"/>
      <c r="I80" s="13"/>
      <c r="J80" s="13"/>
    </row>
    <row r="81" spans="1:10" hidden="1" x14ac:dyDescent="0.3">
      <c r="A81" s="11" t="s">
        <v>950</v>
      </c>
      <c r="B81" s="11" t="s">
        <v>1036</v>
      </c>
      <c r="C81" s="11" t="s">
        <v>824</v>
      </c>
      <c r="D81" s="11" t="s">
        <v>961</v>
      </c>
      <c r="E81" s="11" t="s">
        <v>669</v>
      </c>
      <c r="F81" s="11">
        <v>3</v>
      </c>
      <c r="G81" s="12">
        <v>44842</v>
      </c>
      <c r="H81" s="13"/>
      <c r="I81" s="13"/>
      <c r="J81" s="13"/>
    </row>
    <row r="82" spans="1:10" hidden="1" x14ac:dyDescent="0.3">
      <c r="A82" s="11" t="s">
        <v>950</v>
      </c>
      <c r="B82" s="11" t="s">
        <v>1037</v>
      </c>
      <c r="C82" s="11" t="s">
        <v>677</v>
      </c>
      <c r="D82" s="11" t="s">
        <v>952</v>
      </c>
      <c r="E82" s="11" t="s">
        <v>961</v>
      </c>
      <c r="F82" s="11">
        <v>2</v>
      </c>
      <c r="G82" s="12">
        <v>44828</v>
      </c>
      <c r="H82" s="13"/>
      <c r="I82" s="13"/>
      <c r="J82" s="13"/>
    </row>
    <row r="83" spans="1:10" hidden="1" x14ac:dyDescent="0.3">
      <c r="A83" s="11" t="s">
        <v>950</v>
      </c>
      <c r="B83" s="11" t="s">
        <v>1038</v>
      </c>
      <c r="C83" s="11" t="s">
        <v>163</v>
      </c>
      <c r="D83" s="11" t="s">
        <v>164</v>
      </c>
      <c r="E83" s="11" t="s">
        <v>659</v>
      </c>
      <c r="F83" s="11">
        <v>2</v>
      </c>
      <c r="G83" s="12">
        <v>44828</v>
      </c>
      <c r="H83" s="13"/>
      <c r="I83" s="13"/>
      <c r="J83" s="13"/>
    </row>
    <row r="84" spans="1:10" x14ac:dyDescent="0.3">
      <c r="A84" s="11" t="s">
        <v>950</v>
      </c>
      <c r="B84" s="11" t="s">
        <v>963</v>
      </c>
      <c r="C84" s="11" t="s">
        <v>44</v>
      </c>
      <c r="D84" s="11" t="s">
        <v>45</v>
      </c>
      <c r="E84" s="11" t="s">
        <v>164</v>
      </c>
      <c r="F84" s="11">
        <v>17</v>
      </c>
      <c r="G84" s="12">
        <v>45038</v>
      </c>
      <c r="H84" s="13"/>
      <c r="I84" s="13"/>
      <c r="J84" s="13"/>
    </row>
    <row r="85" spans="1:10" hidden="1" x14ac:dyDescent="0.3">
      <c r="A85" s="11" t="s">
        <v>950</v>
      </c>
      <c r="B85" s="11" t="s">
        <v>1040</v>
      </c>
      <c r="C85" s="11" t="s">
        <v>71</v>
      </c>
      <c r="D85" s="11" t="s">
        <v>954</v>
      </c>
      <c r="E85" s="11" t="s">
        <v>958</v>
      </c>
      <c r="F85" s="11">
        <v>2</v>
      </c>
      <c r="G85" s="12">
        <v>44828</v>
      </c>
      <c r="H85" s="13"/>
      <c r="I85" s="13"/>
      <c r="J85" s="13"/>
    </row>
    <row r="86" spans="1:10" hidden="1" x14ac:dyDescent="0.3">
      <c r="A86" s="11" t="s">
        <v>950</v>
      </c>
      <c r="B86" s="11" t="s">
        <v>1041</v>
      </c>
      <c r="C86" s="11" t="s">
        <v>668</v>
      </c>
      <c r="D86" s="11" t="s">
        <v>669</v>
      </c>
      <c r="E86" s="11" t="s">
        <v>957</v>
      </c>
      <c r="F86" s="11">
        <v>2</v>
      </c>
      <c r="G86" s="12">
        <v>44828</v>
      </c>
      <c r="H86" s="14">
        <v>0.77083333333333337</v>
      </c>
      <c r="I86" s="13"/>
      <c r="J86" s="13"/>
    </row>
    <row r="87" spans="1:10" hidden="1" x14ac:dyDescent="0.3">
      <c r="A87" s="11" t="s">
        <v>950</v>
      </c>
      <c r="B87" s="11" t="s">
        <v>1042</v>
      </c>
      <c r="C87" s="11" t="s">
        <v>956</v>
      </c>
      <c r="D87" s="11" t="s">
        <v>957</v>
      </c>
      <c r="E87" s="11" t="s">
        <v>952</v>
      </c>
      <c r="F87" s="11">
        <v>1</v>
      </c>
      <c r="G87" s="12">
        <v>44821</v>
      </c>
      <c r="H87" s="13"/>
      <c r="I87" s="13"/>
      <c r="J87" s="13"/>
    </row>
    <row r="88" spans="1:10" hidden="1" x14ac:dyDescent="0.3">
      <c r="A88" s="11" t="s">
        <v>950</v>
      </c>
      <c r="B88" s="11" t="s">
        <v>1043</v>
      </c>
      <c r="C88" s="11" t="s">
        <v>824</v>
      </c>
      <c r="D88" s="11" t="s">
        <v>961</v>
      </c>
      <c r="E88" s="11" t="s">
        <v>164</v>
      </c>
      <c r="F88" s="11">
        <v>1</v>
      </c>
      <c r="G88" s="12">
        <v>44821</v>
      </c>
      <c r="H88" s="13"/>
      <c r="I88" s="13"/>
      <c r="J88" s="13"/>
    </row>
    <row r="89" spans="1:10" hidden="1" x14ac:dyDescent="0.3">
      <c r="A89" s="11" t="s">
        <v>950</v>
      </c>
      <c r="B89" s="11" t="s">
        <v>1044</v>
      </c>
      <c r="C89" s="11" t="s">
        <v>658</v>
      </c>
      <c r="D89" s="11" t="s">
        <v>659</v>
      </c>
      <c r="E89" s="11" t="s">
        <v>45</v>
      </c>
      <c r="F89" s="11">
        <v>1</v>
      </c>
      <c r="G89" s="12">
        <v>44821</v>
      </c>
      <c r="H89" s="13"/>
      <c r="I89" s="13"/>
      <c r="J89" s="13"/>
    </row>
    <row r="90" spans="1:10" hidden="1" x14ac:dyDescent="0.3">
      <c r="A90" s="11" t="s">
        <v>950</v>
      </c>
      <c r="B90" s="11" t="s">
        <v>1045</v>
      </c>
      <c r="C90" s="13"/>
      <c r="D90" s="11" t="s">
        <v>803</v>
      </c>
      <c r="E90" s="11" t="s">
        <v>954</v>
      </c>
      <c r="F90" s="11">
        <v>1</v>
      </c>
      <c r="G90" s="12">
        <v>44821</v>
      </c>
      <c r="H90" s="13"/>
      <c r="I90" s="13"/>
      <c r="J90" s="13"/>
    </row>
    <row r="91" spans="1:10" hidden="1" x14ac:dyDescent="0.3">
      <c r="A91" s="11" t="s">
        <v>950</v>
      </c>
      <c r="B91" s="11" t="s">
        <v>1046</v>
      </c>
      <c r="C91" s="11" t="s">
        <v>177</v>
      </c>
      <c r="D91" s="11" t="s">
        <v>958</v>
      </c>
      <c r="E91" s="11" t="s">
        <v>669</v>
      </c>
      <c r="F91" s="11">
        <v>1</v>
      </c>
      <c r="G91" s="12">
        <v>44821</v>
      </c>
      <c r="H91" s="13"/>
      <c r="I91" s="13"/>
      <c r="J91" s="13"/>
    </row>
  </sheetData>
  <autoFilter ref="A1:J91" xr:uid="{C9A3AB39-9877-4ECC-941A-70424259B459}">
    <filterColumn colId="3">
      <filters>
        <filter val="Kreasa Handbal Houthalen"/>
      </filters>
    </filterColumn>
    <sortState xmlns:xlrd2="http://schemas.microsoft.com/office/spreadsheetml/2017/richdata2" ref="A8:J84">
      <sortCondition ref="G1:G91"/>
    </sortState>
  </autoFilter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B8934-D37A-4E97-9CE7-FC685248B5F7}">
  <dimension ref="A1:J133"/>
  <sheetViews>
    <sheetView showGridLines="0" topLeftCell="A76" workbookViewId="0">
      <selection activeCell="K99" sqref="K99"/>
    </sheetView>
  </sheetViews>
  <sheetFormatPr defaultRowHeight="14.4" x14ac:dyDescent="0.3"/>
  <cols>
    <col min="1" max="1" width="13.44140625" bestFit="1" customWidth="1"/>
    <col min="2" max="2" width="8" bestFit="1" customWidth="1"/>
    <col min="3" max="3" width="39" customWidth="1"/>
    <col min="4" max="5" width="19.6640625" bestFit="1" customWidth="1"/>
    <col min="6" max="6" width="11.44140625" bestFit="1" customWidth="1"/>
    <col min="7" max="7" width="10.5546875" bestFit="1" customWidth="1"/>
    <col min="8" max="8" width="5.5546875" bestFit="1" customWidth="1"/>
    <col min="9" max="9" width="9.44140625" bestFit="1" customWidth="1"/>
    <col min="10" max="10" width="8.5546875" bestFit="1" customWidth="1"/>
  </cols>
  <sheetData>
    <row r="1" spans="1:10" x14ac:dyDescent="0.3">
      <c r="A1" s="10" t="s">
        <v>32</v>
      </c>
      <c r="B1" s="10" t="s">
        <v>33</v>
      </c>
      <c r="C1" s="10" t="s">
        <v>34</v>
      </c>
      <c r="D1" s="10" t="s">
        <v>35</v>
      </c>
      <c r="E1" s="10" t="s">
        <v>36</v>
      </c>
      <c r="F1" s="10" t="s">
        <v>37</v>
      </c>
      <c r="G1" s="10" t="s">
        <v>38</v>
      </c>
      <c r="H1" s="10" t="s">
        <v>39</v>
      </c>
      <c r="I1" s="10" t="s">
        <v>40</v>
      </c>
      <c r="J1" s="10" t="s">
        <v>41</v>
      </c>
    </row>
    <row r="2" spans="1:10" x14ac:dyDescent="0.3">
      <c r="A2" s="11" t="s">
        <v>651</v>
      </c>
      <c r="B2" s="11" t="s">
        <v>652</v>
      </c>
      <c r="C2" s="11" t="s">
        <v>170</v>
      </c>
      <c r="D2" s="11" t="s">
        <v>653</v>
      </c>
      <c r="E2" s="11" t="s">
        <v>654</v>
      </c>
      <c r="F2" s="11">
        <v>22</v>
      </c>
      <c r="G2" s="12">
        <v>45053</v>
      </c>
      <c r="H2" s="14">
        <v>0.8125</v>
      </c>
      <c r="I2" s="13"/>
      <c r="J2" s="13"/>
    </row>
    <row r="3" spans="1:10" x14ac:dyDescent="0.3">
      <c r="A3" s="11" t="s">
        <v>651</v>
      </c>
      <c r="B3" s="11" t="s">
        <v>655</v>
      </c>
      <c r="C3" s="11" t="s">
        <v>383</v>
      </c>
      <c r="D3" s="11" t="s">
        <v>372</v>
      </c>
      <c r="E3" s="11" t="s">
        <v>656</v>
      </c>
      <c r="F3" s="11">
        <v>22</v>
      </c>
      <c r="G3" s="12">
        <v>45053</v>
      </c>
      <c r="H3" s="13"/>
      <c r="I3" s="13"/>
      <c r="J3" s="13"/>
    </row>
    <row r="4" spans="1:10" x14ac:dyDescent="0.3">
      <c r="A4" s="11" t="s">
        <v>651</v>
      </c>
      <c r="B4" s="11" t="s">
        <v>657</v>
      </c>
      <c r="C4" s="11" t="s">
        <v>658</v>
      </c>
      <c r="D4" s="11" t="s">
        <v>659</v>
      </c>
      <c r="E4" s="11" t="s">
        <v>660</v>
      </c>
      <c r="F4" s="11">
        <v>22</v>
      </c>
      <c r="G4" s="12">
        <v>45052</v>
      </c>
      <c r="H4" s="13"/>
      <c r="I4" s="13"/>
      <c r="J4" s="13"/>
    </row>
    <row r="5" spans="1:10" x14ac:dyDescent="0.3">
      <c r="A5" s="11" t="s">
        <v>651</v>
      </c>
      <c r="B5" s="11" t="s">
        <v>661</v>
      </c>
      <c r="C5" s="11" t="s">
        <v>662</v>
      </c>
      <c r="D5" s="11" t="s">
        <v>663</v>
      </c>
      <c r="E5" s="11" t="s">
        <v>375</v>
      </c>
      <c r="F5" s="11">
        <v>22</v>
      </c>
      <c r="G5" s="12">
        <v>45052</v>
      </c>
      <c r="H5" s="13"/>
      <c r="I5" s="13"/>
      <c r="J5" s="13"/>
    </row>
    <row r="6" spans="1:10" x14ac:dyDescent="0.3">
      <c r="A6" s="11" t="s">
        <v>651</v>
      </c>
      <c r="B6" s="11" t="s">
        <v>664</v>
      </c>
      <c r="C6" s="11" t="s">
        <v>665</v>
      </c>
      <c r="D6" s="11" t="s">
        <v>666</v>
      </c>
      <c r="E6" s="11" t="s">
        <v>513</v>
      </c>
      <c r="F6" s="11">
        <v>22</v>
      </c>
      <c r="G6" s="12">
        <v>45052</v>
      </c>
      <c r="H6" s="14">
        <v>0.85416666666666663</v>
      </c>
      <c r="I6" s="13"/>
      <c r="J6" s="13"/>
    </row>
    <row r="7" spans="1:10" x14ac:dyDescent="0.3">
      <c r="A7" s="11" t="s">
        <v>651</v>
      </c>
      <c r="B7" s="11" t="s">
        <v>667</v>
      </c>
      <c r="C7" s="11" t="s">
        <v>668</v>
      </c>
      <c r="D7" s="11" t="s">
        <v>669</v>
      </c>
      <c r="E7" s="11" t="s">
        <v>670</v>
      </c>
      <c r="F7" s="11">
        <v>22</v>
      </c>
      <c r="G7" s="12">
        <v>45052</v>
      </c>
      <c r="H7" s="14">
        <v>0.85416666666666663</v>
      </c>
      <c r="I7" s="13"/>
      <c r="J7" s="13"/>
    </row>
    <row r="8" spans="1:10" x14ac:dyDescent="0.3">
      <c r="A8" s="11" t="s">
        <v>651</v>
      </c>
      <c r="B8" s="11" t="s">
        <v>671</v>
      </c>
      <c r="C8" s="11" t="s">
        <v>672</v>
      </c>
      <c r="D8" s="11" t="s">
        <v>670</v>
      </c>
      <c r="E8" s="11" t="s">
        <v>659</v>
      </c>
      <c r="F8" s="11">
        <v>21</v>
      </c>
      <c r="G8" s="12">
        <v>45045</v>
      </c>
      <c r="H8" s="13"/>
      <c r="I8" s="13"/>
      <c r="J8" s="13"/>
    </row>
    <row r="9" spans="1:10" x14ac:dyDescent="0.3">
      <c r="A9" s="11" t="s">
        <v>651</v>
      </c>
      <c r="B9" s="11" t="s">
        <v>673</v>
      </c>
      <c r="C9" s="11" t="s">
        <v>674</v>
      </c>
      <c r="D9" s="11" t="s">
        <v>656</v>
      </c>
      <c r="E9" s="11" t="s">
        <v>669</v>
      </c>
      <c r="F9" s="11">
        <v>21</v>
      </c>
      <c r="G9" s="12">
        <v>45045</v>
      </c>
      <c r="H9" s="13"/>
      <c r="I9" s="13"/>
      <c r="J9" s="13"/>
    </row>
    <row r="10" spans="1:10" x14ac:dyDescent="0.3">
      <c r="A10" s="11" t="s">
        <v>651</v>
      </c>
      <c r="B10" s="11" t="s">
        <v>675</v>
      </c>
      <c r="C10" s="11" t="s">
        <v>374</v>
      </c>
      <c r="D10" s="11" t="s">
        <v>375</v>
      </c>
      <c r="E10" s="11" t="s">
        <v>666</v>
      </c>
      <c r="F10" s="11">
        <v>21</v>
      </c>
      <c r="G10" s="12">
        <v>45045</v>
      </c>
      <c r="H10" s="13"/>
      <c r="I10" s="13"/>
      <c r="J10" s="13"/>
    </row>
    <row r="11" spans="1:10" x14ac:dyDescent="0.3">
      <c r="A11" s="11" t="s">
        <v>651</v>
      </c>
      <c r="B11" s="11" t="s">
        <v>676</v>
      </c>
      <c r="C11" s="11" t="s">
        <v>677</v>
      </c>
      <c r="D11" s="11" t="s">
        <v>654</v>
      </c>
      <c r="E11" s="11" t="s">
        <v>372</v>
      </c>
      <c r="F11" s="11">
        <v>21</v>
      </c>
      <c r="G11" s="12">
        <v>45045</v>
      </c>
      <c r="H11" s="13"/>
      <c r="I11" s="13"/>
      <c r="J11" s="13"/>
    </row>
    <row r="12" spans="1:10" x14ac:dyDescent="0.3">
      <c r="A12" s="11" t="s">
        <v>651</v>
      </c>
      <c r="B12" s="11" t="s">
        <v>678</v>
      </c>
      <c r="C12" s="11" t="s">
        <v>679</v>
      </c>
      <c r="D12" s="11" t="s">
        <v>660</v>
      </c>
      <c r="E12" s="11" t="s">
        <v>663</v>
      </c>
      <c r="F12" s="11">
        <v>21</v>
      </c>
      <c r="G12" s="12">
        <v>45045</v>
      </c>
      <c r="H12" s="13"/>
      <c r="I12" s="13"/>
      <c r="J12" s="13"/>
    </row>
    <row r="13" spans="1:10" x14ac:dyDescent="0.3">
      <c r="A13" s="11" t="s">
        <v>651</v>
      </c>
      <c r="B13" s="11" t="s">
        <v>680</v>
      </c>
      <c r="C13" s="11" t="s">
        <v>274</v>
      </c>
      <c r="D13" s="11" t="s">
        <v>513</v>
      </c>
      <c r="E13" s="11" t="s">
        <v>653</v>
      </c>
      <c r="F13" s="11">
        <v>21</v>
      </c>
      <c r="G13" s="12">
        <v>45045</v>
      </c>
      <c r="H13" s="13"/>
      <c r="I13" s="13"/>
      <c r="J13" s="13"/>
    </row>
    <row r="14" spans="1:10" x14ac:dyDescent="0.3">
      <c r="A14" s="11" t="s">
        <v>651</v>
      </c>
      <c r="B14" s="11" t="s">
        <v>681</v>
      </c>
      <c r="C14" s="11" t="s">
        <v>170</v>
      </c>
      <c r="D14" s="11" t="s">
        <v>653</v>
      </c>
      <c r="E14" s="11" t="s">
        <v>375</v>
      </c>
      <c r="F14" s="11">
        <v>20</v>
      </c>
      <c r="G14" s="12">
        <v>45039</v>
      </c>
      <c r="H14" s="14">
        <v>0.8125</v>
      </c>
      <c r="I14" s="13"/>
      <c r="J14" s="13"/>
    </row>
    <row r="15" spans="1:10" x14ac:dyDescent="0.3">
      <c r="A15" s="11" t="s">
        <v>651</v>
      </c>
      <c r="B15" s="11" t="s">
        <v>682</v>
      </c>
      <c r="C15" s="11" t="s">
        <v>383</v>
      </c>
      <c r="D15" s="11" t="s">
        <v>372</v>
      </c>
      <c r="E15" s="11" t="s">
        <v>513</v>
      </c>
      <c r="F15" s="11">
        <v>20</v>
      </c>
      <c r="G15" s="12">
        <v>45039</v>
      </c>
      <c r="H15" s="13"/>
      <c r="I15" s="13"/>
      <c r="J15" s="13"/>
    </row>
    <row r="16" spans="1:10" x14ac:dyDescent="0.3">
      <c r="A16" s="11" t="s">
        <v>651</v>
      </c>
      <c r="B16" s="11" t="s">
        <v>683</v>
      </c>
      <c r="C16" s="11" t="s">
        <v>658</v>
      </c>
      <c r="D16" s="11" t="s">
        <v>659</v>
      </c>
      <c r="E16" s="11" t="s">
        <v>656</v>
      </c>
      <c r="F16" s="11">
        <v>20</v>
      </c>
      <c r="G16" s="12">
        <v>45038</v>
      </c>
      <c r="H16" s="13"/>
      <c r="I16" s="13"/>
      <c r="J16" s="13"/>
    </row>
    <row r="17" spans="1:10" x14ac:dyDescent="0.3">
      <c r="A17" s="11" t="s">
        <v>651</v>
      </c>
      <c r="B17" s="11" t="s">
        <v>684</v>
      </c>
      <c r="C17" s="11" t="s">
        <v>665</v>
      </c>
      <c r="D17" s="11" t="s">
        <v>666</v>
      </c>
      <c r="E17" s="11" t="s">
        <v>663</v>
      </c>
      <c r="F17" s="11">
        <v>20</v>
      </c>
      <c r="G17" s="12">
        <v>45038</v>
      </c>
      <c r="H17" s="14">
        <v>0.85416666666666663</v>
      </c>
      <c r="I17" s="13"/>
      <c r="J17" s="13"/>
    </row>
    <row r="18" spans="1:10" x14ac:dyDescent="0.3">
      <c r="A18" s="11" t="s">
        <v>651</v>
      </c>
      <c r="B18" s="11" t="s">
        <v>685</v>
      </c>
      <c r="C18" s="11" t="s">
        <v>668</v>
      </c>
      <c r="D18" s="11" t="s">
        <v>669</v>
      </c>
      <c r="E18" s="11" t="s">
        <v>654</v>
      </c>
      <c r="F18" s="11">
        <v>20</v>
      </c>
      <c r="G18" s="12">
        <v>45038</v>
      </c>
      <c r="H18" s="14">
        <v>0.85416666666666663</v>
      </c>
      <c r="I18" s="13"/>
      <c r="J18" s="13"/>
    </row>
    <row r="19" spans="1:10" x14ac:dyDescent="0.3">
      <c r="A19" s="11" t="s">
        <v>651</v>
      </c>
      <c r="B19" s="11" t="s">
        <v>686</v>
      </c>
      <c r="C19" s="11" t="s">
        <v>672</v>
      </c>
      <c r="D19" s="11" t="s">
        <v>670</v>
      </c>
      <c r="E19" s="11" t="s">
        <v>660</v>
      </c>
      <c r="F19" s="11">
        <v>20</v>
      </c>
      <c r="G19" s="12">
        <v>45038</v>
      </c>
      <c r="H19" s="13"/>
      <c r="I19" s="13"/>
      <c r="J19" s="13"/>
    </row>
    <row r="20" spans="1:10" x14ac:dyDescent="0.3">
      <c r="A20" s="11" t="s">
        <v>651</v>
      </c>
      <c r="B20" s="11" t="s">
        <v>687</v>
      </c>
      <c r="C20" s="11" t="s">
        <v>674</v>
      </c>
      <c r="D20" s="11" t="s">
        <v>656</v>
      </c>
      <c r="E20" s="11" t="s">
        <v>670</v>
      </c>
      <c r="F20" s="11">
        <v>19</v>
      </c>
      <c r="G20" s="12">
        <v>45010</v>
      </c>
      <c r="H20" s="13"/>
      <c r="I20" s="13"/>
      <c r="J20" s="13"/>
    </row>
    <row r="21" spans="1:10" x14ac:dyDescent="0.3">
      <c r="A21" s="11" t="s">
        <v>651</v>
      </c>
      <c r="B21" s="11" t="s">
        <v>688</v>
      </c>
      <c r="C21" s="11" t="s">
        <v>662</v>
      </c>
      <c r="D21" s="11" t="s">
        <v>663</v>
      </c>
      <c r="E21" s="11" t="s">
        <v>653</v>
      </c>
      <c r="F21" s="11">
        <v>19</v>
      </c>
      <c r="G21" s="12">
        <v>45010</v>
      </c>
      <c r="H21" s="13"/>
      <c r="I21" s="13"/>
      <c r="J21" s="13"/>
    </row>
    <row r="22" spans="1:10" x14ac:dyDescent="0.3">
      <c r="A22" s="11" t="s">
        <v>651</v>
      </c>
      <c r="B22" s="11" t="s">
        <v>689</v>
      </c>
      <c r="C22" s="11" t="s">
        <v>374</v>
      </c>
      <c r="D22" s="11" t="s">
        <v>375</v>
      </c>
      <c r="E22" s="11" t="s">
        <v>372</v>
      </c>
      <c r="F22" s="11">
        <v>19</v>
      </c>
      <c r="G22" s="12">
        <v>45010</v>
      </c>
      <c r="H22" s="13"/>
      <c r="I22" s="13"/>
      <c r="J22" s="13"/>
    </row>
    <row r="23" spans="1:10" x14ac:dyDescent="0.3">
      <c r="A23" s="11" t="s">
        <v>651</v>
      </c>
      <c r="B23" s="11" t="s">
        <v>690</v>
      </c>
      <c r="C23" s="11" t="s">
        <v>677</v>
      </c>
      <c r="D23" s="11" t="s">
        <v>654</v>
      </c>
      <c r="E23" s="11" t="s">
        <v>659</v>
      </c>
      <c r="F23" s="11">
        <v>19</v>
      </c>
      <c r="G23" s="12">
        <v>45010</v>
      </c>
      <c r="H23" s="13"/>
      <c r="I23" s="13"/>
      <c r="J23" s="13"/>
    </row>
    <row r="24" spans="1:10" x14ac:dyDescent="0.3">
      <c r="A24" s="11" t="s">
        <v>651</v>
      </c>
      <c r="B24" s="11" t="s">
        <v>691</v>
      </c>
      <c r="C24" s="11" t="s">
        <v>679</v>
      </c>
      <c r="D24" s="11" t="s">
        <v>660</v>
      </c>
      <c r="E24" s="11" t="s">
        <v>666</v>
      </c>
      <c r="F24" s="11">
        <v>19</v>
      </c>
      <c r="G24" s="12">
        <v>45010</v>
      </c>
      <c r="H24" s="13"/>
      <c r="I24" s="13"/>
      <c r="J24" s="13"/>
    </row>
    <row r="25" spans="1:10" x14ac:dyDescent="0.3">
      <c r="A25" s="11" t="s">
        <v>651</v>
      </c>
      <c r="B25" s="11" t="s">
        <v>692</v>
      </c>
      <c r="C25" s="11" t="s">
        <v>274</v>
      </c>
      <c r="D25" s="11" t="s">
        <v>513</v>
      </c>
      <c r="E25" s="11" t="s">
        <v>669</v>
      </c>
      <c r="F25" s="11">
        <v>19</v>
      </c>
      <c r="G25" s="12">
        <v>45010</v>
      </c>
      <c r="H25" s="13"/>
      <c r="I25" s="13"/>
      <c r="J25" s="13"/>
    </row>
    <row r="26" spans="1:10" x14ac:dyDescent="0.3">
      <c r="A26" s="11" t="s">
        <v>651</v>
      </c>
      <c r="B26" s="11" t="s">
        <v>693</v>
      </c>
      <c r="C26" s="11" t="s">
        <v>170</v>
      </c>
      <c r="D26" s="11" t="s">
        <v>653</v>
      </c>
      <c r="E26" s="11" t="s">
        <v>666</v>
      </c>
      <c r="F26" s="11">
        <v>18</v>
      </c>
      <c r="G26" s="12">
        <v>45004</v>
      </c>
      <c r="H26" s="14">
        <v>0.8125</v>
      </c>
      <c r="I26" s="13"/>
      <c r="J26" s="13"/>
    </row>
    <row r="27" spans="1:10" x14ac:dyDescent="0.3">
      <c r="A27" s="11" t="s">
        <v>651</v>
      </c>
      <c r="B27" s="11" t="s">
        <v>694</v>
      </c>
      <c r="C27" s="11" t="s">
        <v>383</v>
      </c>
      <c r="D27" s="11" t="s">
        <v>372</v>
      </c>
      <c r="E27" s="11" t="s">
        <v>663</v>
      </c>
      <c r="F27" s="11">
        <v>18</v>
      </c>
      <c r="G27" s="12">
        <v>45004</v>
      </c>
      <c r="H27" s="13"/>
      <c r="I27" s="13"/>
      <c r="J27" s="13"/>
    </row>
    <row r="28" spans="1:10" x14ac:dyDescent="0.3">
      <c r="A28" s="11" t="s">
        <v>651</v>
      </c>
      <c r="B28" s="11" t="s">
        <v>695</v>
      </c>
      <c r="C28" s="11" t="s">
        <v>679</v>
      </c>
      <c r="D28" s="11" t="s">
        <v>660</v>
      </c>
      <c r="E28" s="11" t="s">
        <v>656</v>
      </c>
      <c r="F28" s="11">
        <v>18</v>
      </c>
      <c r="G28" s="12">
        <v>45003</v>
      </c>
      <c r="H28" s="13"/>
      <c r="I28" s="13"/>
      <c r="J28" s="13"/>
    </row>
    <row r="29" spans="1:10" x14ac:dyDescent="0.3">
      <c r="A29" s="11" t="s">
        <v>651</v>
      </c>
      <c r="B29" s="11" t="s">
        <v>696</v>
      </c>
      <c r="C29" s="11" t="s">
        <v>658</v>
      </c>
      <c r="D29" s="11" t="s">
        <v>659</v>
      </c>
      <c r="E29" s="11" t="s">
        <v>513</v>
      </c>
      <c r="F29" s="11">
        <v>18</v>
      </c>
      <c r="G29" s="12">
        <v>45003</v>
      </c>
      <c r="H29" s="13"/>
      <c r="I29" s="13"/>
      <c r="J29" s="13"/>
    </row>
    <row r="30" spans="1:10" x14ac:dyDescent="0.3">
      <c r="A30" s="11" t="s">
        <v>651</v>
      </c>
      <c r="B30" s="11" t="s">
        <v>697</v>
      </c>
      <c r="C30" s="11" t="s">
        <v>668</v>
      </c>
      <c r="D30" s="11" t="s">
        <v>669</v>
      </c>
      <c r="E30" s="11" t="s">
        <v>375</v>
      </c>
      <c r="F30" s="11">
        <v>18</v>
      </c>
      <c r="G30" s="12">
        <v>45003</v>
      </c>
      <c r="H30" s="14">
        <v>0.85416666666666663</v>
      </c>
      <c r="I30" s="13"/>
      <c r="J30" s="13"/>
    </row>
    <row r="31" spans="1:10" x14ac:dyDescent="0.3">
      <c r="A31" s="11" t="s">
        <v>651</v>
      </c>
      <c r="B31" s="11" t="s">
        <v>698</v>
      </c>
      <c r="C31" s="11" t="s">
        <v>672</v>
      </c>
      <c r="D31" s="11" t="s">
        <v>670</v>
      </c>
      <c r="E31" s="11" t="s">
        <v>654</v>
      </c>
      <c r="F31" s="11">
        <v>18</v>
      </c>
      <c r="G31" s="12">
        <v>45003</v>
      </c>
      <c r="H31" s="13"/>
      <c r="I31" s="13"/>
      <c r="J31" s="13"/>
    </row>
    <row r="32" spans="1:10" x14ac:dyDescent="0.3">
      <c r="A32" s="11" t="s">
        <v>651</v>
      </c>
      <c r="B32" s="11" t="s">
        <v>699</v>
      </c>
      <c r="C32" s="11" t="s">
        <v>170</v>
      </c>
      <c r="D32" s="11" t="s">
        <v>653</v>
      </c>
      <c r="E32" s="11" t="s">
        <v>660</v>
      </c>
      <c r="F32" s="11">
        <v>17</v>
      </c>
      <c r="G32" s="12">
        <v>44997</v>
      </c>
      <c r="H32" s="14">
        <v>0.8125</v>
      </c>
      <c r="I32" s="13"/>
      <c r="J32" s="13"/>
    </row>
    <row r="33" spans="1:10" x14ac:dyDescent="0.3">
      <c r="A33" s="11" t="s">
        <v>651</v>
      </c>
      <c r="B33" s="11" t="s">
        <v>700</v>
      </c>
      <c r="C33" s="11" t="s">
        <v>374</v>
      </c>
      <c r="D33" s="11" t="s">
        <v>375</v>
      </c>
      <c r="E33" s="11" t="s">
        <v>659</v>
      </c>
      <c r="F33" s="11">
        <v>17</v>
      </c>
      <c r="G33" s="12">
        <v>44996</v>
      </c>
      <c r="H33" s="13"/>
      <c r="I33" s="13"/>
      <c r="J33" s="13"/>
    </row>
    <row r="34" spans="1:10" x14ac:dyDescent="0.3">
      <c r="A34" s="11" t="s">
        <v>651</v>
      </c>
      <c r="B34" s="11" t="s">
        <v>701</v>
      </c>
      <c r="C34" s="11" t="s">
        <v>662</v>
      </c>
      <c r="D34" s="11" t="s">
        <v>663</v>
      </c>
      <c r="E34" s="11" t="s">
        <v>669</v>
      </c>
      <c r="F34" s="11">
        <v>17</v>
      </c>
      <c r="G34" s="12">
        <v>44996</v>
      </c>
      <c r="H34" s="13"/>
      <c r="I34" s="13"/>
      <c r="J34" s="13"/>
    </row>
    <row r="35" spans="1:10" x14ac:dyDescent="0.3">
      <c r="A35" s="11" t="s">
        <v>651</v>
      </c>
      <c r="B35" s="11" t="s">
        <v>702</v>
      </c>
      <c r="C35" s="11" t="s">
        <v>677</v>
      </c>
      <c r="D35" s="11" t="s">
        <v>654</v>
      </c>
      <c r="E35" s="11" t="s">
        <v>656</v>
      </c>
      <c r="F35" s="11">
        <v>17</v>
      </c>
      <c r="G35" s="12">
        <v>44996</v>
      </c>
      <c r="H35" s="13"/>
      <c r="I35" s="13"/>
      <c r="J35" s="13"/>
    </row>
    <row r="36" spans="1:10" x14ac:dyDescent="0.3">
      <c r="A36" s="11" t="s">
        <v>651</v>
      </c>
      <c r="B36" s="11" t="s">
        <v>703</v>
      </c>
      <c r="C36" s="11" t="s">
        <v>665</v>
      </c>
      <c r="D36" s="11" t="s">
        <v>666</v>
      </c>
      <c r="E36" s="11" t="s">
        <v>372</v>
      </c>
      <c r="F36" s="11">
        <v>17</v>
      </c>
      <c r="G36" s="12">
        <v>44996</v>
      </c>
      <c r="H36" s="14">
        <v>0.85416666666666663</v>
      </c>
      <c r="I36" s="13"/>
      <c r="J36" s="13"/>
    </row>
    <row r="37" spans="1:10" x14ac:dyDescent="0.3">
      <c r="A37" s="11" t="s">
        <v>651</v>
      </c>
      <c r="B37" s="11" t="s">
        <v>704</v>
      </c>
      <c r="C37" s="11" t="s">
        <v>274</v>
      </c>
      <c r="D37" s="11" t="s">
        <v>513</v>
      </c>
      <c r="E37" s="11" t="s">
        <v>670</v>
      </c>
      <c r="F37" s="11">
        <v>17</v>
      </c>
      <c r="G37" s="12">
        <v>44996</v>
      </c>
      <c r="H37" s="13"/>
      <c r="I37" s="13"/>
      <c r="J37" s="13"/>
    </row>
    <row r="38" spans="1:10" x14ac:dyDescent="0.3">
      <c r="A38" s="11" t="s">
        <v>651</v>
      </c>
      <c r="B38" s="11" t="s">
        <v>705</v>
      </c>
      <c r="C38" s="11" t="s">
        <v>383</v>
      </c>
      <c r="D38" s="11" t="s">
        <v>372</v>
      </c>
      <c r="E38" s="11" t="s">
        <v>653</v>
      </c>
      <c r="F38" s="11">
        <v>16</v>
      </c>
      <c r="G38" s="12">
        <v>44990</v>
      </c>
      <c r="H38" s="13"/>
      <c r="I38" s="13"/>
      <c r="J38" s="13"/>
    </row>
    <row r="39" spans="1:10" x14ac:dyDescent="0.3">
      <c r="A39" s="11" t="s">
        <v>651</v>
      </c>
      <c r="B39" s="11" t="s">
        <v>706</v>
      </c>
      <c r="C39" s="11" t="s">
        <v>658</v>
      </c>
      <c r="D39" s="11" t="s">
        <v>659</v>
      </c>
      <c r="E39" s="11" t="s">
        <v>663</v>
      </c>
      <c r="F39" s="11">
        <v>16</v>
      </c>
      <c r="G39" s="12">
        <v>44989</v>
      </c>
      <c r="H39" s="13"/>
      <c r="I39" s="13"/>
      <c r="J39" s="13"/>
    </row>
    <row r="40" spans="1:10" x14ac:dyDescent="0.3">
      <c r="A40" s="11" t="s">
        <v>651</v>
      </c>
      <c r="B40" s="11" t="s">
        <v>707</v>
      </c>
      <c r="C40" s="11" t="s">
        <v>674</v>
      </c>
      <c r="D40" s="11" t="s">
        <v>656</v>
      </c>
      <c r="E40" s="11" t="s">
        <v>513</v>
      </c>
      <c r="F40" s="11">
        <v>16</v>
      </c>
      <c r="G40" s="12">
        <v>44989</v>
      </c>
      <c r="H40" s="13"/>
      <c r="I40" s="13"/>
      <c r="J40" s="13"/>
    </row>
    <row r="41" spans="1:10" x14ac:dyDescent="0.3">
      <c r="A41" s="11" t="s">
        <v>651</v>
      </c>
      <c r="B41" s="11" t="s">
        <v>708</v>
      </c>
      <c r="C41" s="11" t="s">
        <v>679</v>
      </c>
      <c r="D41" s="11" t="s">
        <v>660</v>
      </c>
      <c r="E41" s="11" t="s">
        <v>654</v>
      </c>
      <c r="F41" s="11">
        <v>16</v>
      </c>
      <c r="G41" s="12">
        <v>44989</v>
      </c>
      <c r="H41" s="13"/>
      <c r="I41" s="13"/>
      <c r="J41" s="13"/>
    </row>
    <row r="42" spans="1:10" x14ac:dyDescent="0.3">
      <c r="A42" s="11" t="s">
        <v>651</v>
      </c>
      <c r="B42" s="11" t="s">
        <v>709</v>
      </c>
      <c r="C42" s="11" t="s">
        <v>668</v>
      </c>
      <c r="D42" s="11" t="s">
        <v>669</v>
      </c>
      <c r="E42" s="11" t="s">
        <v>666</v>
      </c>
      <c r="F42" s="11">
        <v>16</v>
      </c>
      <c r="G42" s="12">
        <v>44989</v>
      </c>
      <c r="H42" s="14">
        <v>0.85416666666666663</v>
      </c>
      <c r="I42" s="13"/>
      <c r="J42" s="13"/>
    </row>
    <row r="43" spans="1:10" x14ac:dyDescent="0.3">
      <c r="A43" s="11" t="s">
        <v>651</v>
      </c>
      <c r="B43" s="11" t="s">
        <v>710</v>
      </c>
      <c r="C43" s="11" t="s">
        <v>672</v>
      </c>
      <c r="D43" s="11" t="s">
        <v>670</v>
      </c>
      <c r="E43" s="11" t="s">
        <v>375</v>
      </c>
      <c r="F43" s="11">
        <v>16</v>
      </c>
      <c r="G43" s="12">
        <v>44989</v>
      </c>
      <c r="H43" s="13"/>
      <c r="I43" s="13"/>
      <c r="J43" s="13"/>
    </row>
    <row r="44" spans="1:10" x14ac:dyDescent="0.3">
      <c r="A44" s="11" t="s">
        <v>651</v>
      </c>
      <c r="B44" s="11" t="s">
        <v>711</v>
      </c>
      <c r="C44" s="11" t="s">
        <v>170</v>
      </c>
      <c r="D44" s="11" t="s">
        <v>653</v>
      </c>
      <c r="E44" s="11" t="s">
        <v>669</v>
      </c>
      <c r="F44" s="11">
        <v>15</v>
      </c>
      <c r="G44" s="12">
        <v>44983</v>
      </c>
      <c r="H44" s="14">
        <v>0.8125</v>
      </c>
      <c r="I44" s="13"/>
      <c r="J44" s="13"/>
    </row>
    <row r="45" spans="1:10" x14ac:dyDescent="0.3">
      <c r="A45" s="11" t="s">
        <v>651</v>
      </c>
      <c r="B45" s="11" t="s">
        <v>712</v>
      </c>
      <c r="C45" s="11" t="s">
        <v>383</v>
      </c>
      <c r="D45" s="11" t="s">
        <v>372</v>
      </c>
      <c r="E45" s="11" t="s">
        <v>660</v>
      </c>
      <c r="F45" s="11">
        <v>15</v>
      </c>
      <c r="G45" s="12">
        <v>44983</v>
      </c>
      <c r="H45" s="13"/>
      <c r="I45" s="13"/>
      <c r="J45" s="13"/>
    </row>
    <row r="46" spans="1:10" x14ac:dyDescent="0.3">
      <c r="A46" s="11" t="s">
        <v>651</v>
      </c>
      <c r="B46" s="11" t="s">
        <v>713</v>
      </c>
      <c r="C46" s="11" t="s">
        <v>662</v>
      </c>
      <c r="D46" s="11" t="s">
        <v>663</v>
      </c>
      <c r="E46" s="11" t="s">
        <v>670</v>
      </c>
      <c r="F46" s="11">
        <v>15</v>
      </c>
      <c r="G46" s="12">
        <v>44982</v>
      </c>
      <c r="H46" s="13"/>
      <c r="I46" s="13"/>
      <c r="J46" s="13"/>
    </row>
    <row r="47" spans="1:10" x14ac:dyDescent="0.3">
      <c r="A47" s="11" t="s">
        <v>651</v>
      </c>
      <c r="B47" s="11" t="s">
        <v>714</v>
      </c>
      <c r="C47" s="11" t="s">
        <v>374</v>
      </c>
      <c r="D47" s="11" t="s">
        <v>375</v>
      </c>
      <c r="E47" s="11" t="s">
        <v>656</v>
      </c>
      <c r="F47" s="11">
        <v>15</v>
      </c>
      <c r="G47" s="12">
        <v>44982</v>
      </c>
      <c r="H47" s="13"/>
      <c r="I47" s="13"/>
      <c r="J47" s="13"/>
    </row>
    <row r="48" spans="1:10" x14ac:dyDescent="0.3">
      <c r="A48" s="11" t="s">
        <v>651</v>
      </c>
      <c r="B48" s="11" t="s">
        <v>715</v>
      </c>
      <c r="C48" s="11" t="s">
        <v>665</v>
      </c>
      <c r="D48" s="11" t="s">
        <v>666</v>
      </c>
      <c r="E48" s="11" t="s">
        <v>659</v>
      </c>
      <c r="F48" s="11">
        <v>15</v>
      </c>
      <c r="G48" s="12">
        <v>44982</v>
      </c>
      <c r="H48" s="14">
        <v>0.85416666666666663</v>
      </c>
      <c r="I48" s="13"/>
      <c r="J48" s="13"/>
    </row>
    <row r="49" spans="1:10" x14ac:dyDescent="0.3">
      <c r="A49" s="11" t="s">
        <v>651</v>
      </c>
      <c r="B49" s="11" t="s">
        <v>716</v>
      </c>
      <c r="C49" s="11" t="s">
        <v>274</v>
      </c>
      <c r="D49" s="11" t="s">
        <v>513</v>
      </c>
      <c r="E49" s="11" t="s">
        <v>654</v>
      </c>
      <c r="F49" s="11">
        <v>15</v>
      </c>
      <c r="G49" s="12">
        <v>44982</v>
      </c>
      <c r="H49" s="13"/>
      <c r="I49" s="13"/>
      <c r="J49" s="13"/>
    </row>
    <row r="50" spans="1:10" x14ac:dyDescent="0.3">
      <c r="A50" s="11" t="s">
        <v>651</v>
      </c>
      <c r="B50" s="11" t="s">
        <v>717</v>
      </c>
      <c r="C50" s="11" t="s">
        <v>674</v>
      </c>
      <c r="D50" s="11" t="s">
        <v>656</v>
      </c>
      <c r="E50" s="11" t="s">
        <v>663</v>
      </c>
      <c r="F50" s="11">
        <v>14</v>
      </c>
      <c r="G50" s="12">
        <v>44968</v>
      </c>
      <c r="H50" s="13"/>
      <c r="I50" s="13"/>
      <c r="J50" s="13"/>
    </row>
    <row r="51" spans="1:10" x14ac:dyDescent="0.3">
      <c r="A51" s="11" t="s">
        <v>651</v>
      </c>
      <c r="B51" s="11" t="s">
        <v>718</v>
      </c>
      <c r="C51" s="11" t="s">
        <v>677</v>
      </c>
      <c r="D51" s="11" t="s">
        <v>654</v>
      </c>
      <c r="E51" s="11" t="s">
        <v>375</v>
      </c>
      <c r="F51" s="11">
        <v>14</v>
      </c>
      <c r="G51" s="12">
        <v>44968</v>
      </c>
      <c r="H51" s="13"/>
      <c r="I51" s="13"/>
      <c r="J51" s="13"/>
    </row>
    <row r="52" spans="1:10" x14ac:dyDescent="0.3">
      <c r="A52" s="11" t="s">
        <v>651</v>
      </c>
      <c r="B52" s="11" t="s">
        <v>719</v>
      </c>
      <c r="C52" s="11" t="s">
        <v>679</v>
      </c>
      <c r="D52" s="11" t="s">
        <v>660</v>
      </c>
      <c r="E52" s="11" t="s">
        <v>513</v>
      </c>
      <c r="F52" s="11">
        <v>14</v>
      </c>
      <c r="G52" s="12">
        <v>44968</v>
      </c>
      <c r="H52" s="13"/>
      <c r="I52" s="13"/>
      <c r="J52" s="13"/>
    </row>
    <row r="53" spans="1:10" x14ac:dyDescent="0.3">
      <c r="A53" s="11" t="s">
        <v>651</v>
      </c>
      <c r="B53" s="11" t="s">
        <v>720</v>
      </c>
      <c r="C53" s="11" t="s">
        <v>658</v>
      </c>
      <c r="D53" s="11" t="s">
        <v>659</v>
      </c>
      <c r="E53" s="11" t="s">
        <v>653</v>
      </c>
      <c r="F53" s="11">
        <v>14</v>
      </c>
      <c r="G53" s="12">
        <v>44968</v>
      </c>
      <c r="H53" s="13"/>
      <c r="I53" s="13"/>
      <c r="J53" s="13"/>
    </row>
    <row r="54" spans="1:10" x14ac:dyDescent="0.3">
      <c r="A54" s="11" t="s">
        <v>651</v>
      </c>
      <c r="B54" s="11" t="s">
        <v>721</v>
      </c>
      <c r="C54" s="11" t="s">
        <v>668</v>
      </c>
      <c r="D54" s="11" t="s">
        <v>669</v>
      </c>
      <c r="E54" s="11" t="s">
        <v>372</v>
      </c>
      <c r="F54" s="11">
        <v>14</v>
      </c>
      <c r="G54" s="12">
        <v>44968</v>
      </c>
      <c r="H54" s="14">
        <v>0.85416666666666663</v>
      </c>
      <c r="I54" s="13"/>
      <c r="J54" s="13"/>
    </row>
    <row r="55" spans="1:10" x14ac:dyDescent="0.3">
      <c r="A55" s="11" t="s">
        <v>651</v>
      </c>
      <c r="B55" s="11" t="s">
        <v>722</v>
      </c>
      <c r="C55" s="11" t="s">
        <v>672</v>
      </c>
      <c r="D55" s="11" t="s">
        <v>670</v>
      </c>
      <c r="E55" s="11" t="s">
        <v>666</v>
      </c>
      <c r="F55" s="11">
        <v>14</v>
      </c>
      <c r="G55" s="12">
        <v>44968</v>
      </c>
      <c r="H55" s="13"/>
      <c r="I55" s="13"/>
      <c r="J55" s="13"/>
    </row>
    <row r="56" spans="1:10" x14ac:dyDescent="0.3">
      <c r="A56" s="11" t="s">
        <v>651</v>
      </c>
      <c r="B56" s="11" t="s">
        <v>723</v>
      </c>
      <c r="C56" s="11" t="s">
        <v>170</v>
      </c>
      <c r="D56" s="11" t="s">
        <v>653</v>
      </c>
      <c r="E56" s="11" t="s">
        <v>670</v>
      </c>
      <c r="F56" s="11">
        <v>13</v>
      </c>
      <c r="G56" s="12">
        <v>44962</v>
      </c>
      <c r="H56" s="14">
        <v>0.8125</v>
      </c>
      <c r="I56" s="13"/>
      <c r="J56" s="13"/>
    </row>
    <row r="57" spans="1:10" x14ac:dyDescent="0.3">
      <c r="A57" s="11" t="s">
        <v>651</v>
      </c>
      <c r="B57" s="11" t="s">
        <v>724</v>
      </c>
      <c r="C57" s="11" t="s">
        <v>383</v>
      </c>
      <c r="D57" s="11" t="s">
        <v>372</v>
      </c>
      <c r="E57" s="11" t="s">
        <v>659</v>
      </c>
      <c r="F57" s="11">
        <v>13</v>
      </c>
      <c r="G57" s="12">
        <v>44962</v>
      </c>
      <c r="H57" s="13"/>
      <c r="I57" s="13"/>
      <c r="J57" s="13"/>
    </row>
    <row r="58" spans="1:10" x14ac:dyDescent="0.3">
      <c r="A58" s="11" t="s">
        <v>651</v>
      </c>
      <c r="B58" s="11" t="s">
        <v>725</v>
      </c>
      <c r="C58" s="11" t="s">
        <v>662</v>
      </c>
      <c r="D58" s="11" t="s">
        <v>663</v>
      </c>
      <c r="E58" s="11" t="s">
        <v>654</v>
      </c>
      <c r="F58" s="11">
        <v>13</v>
      </c>
      <c r="G58" s="12">
        <v>44961</v>
      </c>
      <c r="H58" s="13"/>
      <c r="I58" s="13"/>
      <c r="J58" s="13"/>
    </row>
    <row r="59" spans="1:10" x14ac:dyDescent="0.3">
      <c r="A59" s="11" t="s">
        <v>651</v>
      </c>
      <c r="B59" s="11" t="s">
        <v>726</v>
      </c>
      <c r="C59" s="11" t="s">
        <v>374</v>
      </c>
      <c r="D59" s="11" t="s">
        <v>375</v>
      </c>
      <c r="E59" s="11" t="s">
        <v>513</v>
      </c>
      <c r="F59" s="11">
        <v>13</v>
      </c>
      <c r="G59" s="12">
        <v>44961</v>
      </c>
      <c r="H59" s="13"/>
      <c r="I59" s="13"/>
      <c r="J59" s="13"/>
    </row>
    <row r="60" spans="1:10" x14ac:dyDescent="0.3">
      <c r="A60" s="11" t="s">
        <v>651</v>
      </c>
      <c r="B60" s="11" t="s">
        <v>727</v>
      </c>
      <c r="C60" s="11" t="s">
        <v>665</v>
      </c>
      <c r="D60" s="11" t="s">
        <v>666</v>
      </c>
      <c r="E60" s="11" t="s">
        <v>656</v>
      </c>
      <c r="F60" s="11">
        <v>13</v>
      </c>
      <c r="G60" s="12">
        <v>44961</v>
      </c>
      <c r="H60" s="14">
        <v>0.85416666666666663</v>
      </c>
      <c r="I60" s="13"/>
      <c r="J60" s="13"/>
    </row>
    <row r="61" spans="1:10" x14ac:dyDescent="0.3">
      <c r="A61" s="11" t="s">
        <v>651</v>
      </c>
      <c r="B61" s="11" t="s">
        <v>728</v>
      </c>
      <c r="C61" s="11" t="s">
        <v>668</v>
      </c>
      <c r="D61" s="11" t="s">
        <v>669</v>
      </c>
      <c r="E61" s="11" t="s">
        <v>660</v>
      </c>
      <c r="F61" s="11">
        <v>13</v>
      </c>
      <c r="G61" s="12">
        <v>44961</v>
      </c>
      <c r="H61" s="14">
        <v>0.85416666666666663</v>
      </c>
      <c r="I61" s="13"/>
      <c r="J61" s="13"/>
    </row>
    <row r="62" spans="1:10" x14ac:dyDescent="0.3">
      <c r="A62" s="11" t="s">
        <v>651</v>
      </c>
      <c r="B62" s="11" t="s">
        <v>729</v>
      </c>
      <c r="C62" s="11" t="s">
        <v>674</v>
      </c>
      <c r="D62" s="11" t="s">
        <v>656</v>
      </c>
      <c r="E62" s="11" t="s">
        <v>653</v>
      </c>
      <c r="F62" s="11">
        <v>12</v>
      </c>
      <c r="G62" s="12">
        <v>44954</v>
      </c>
      <c r="H62" s="13"/>
      <c r="I62" s="13"/>
      <c r="J62" s="13"/>
    </row>
    <row r="63" spans="1:10" x14ac:dyDescent="0.3">
      <c r="A63" s="11" t="s">
        <v>651</v>
      </c>
      <c r="B63" s="11" t="s">
        <v>730</v>
      </c>
      <c r="C63" s="11" t="s">
        <v>677</v>
      </c>
      <c r="D63" s="11" t="s">
        <v>654</v>
      </c>
      <c r="E63" s="11" t="s">
        <v>666</v>
      </c>
      <c r="F63" s="11">
        <v>12</v>
      </c>
      <c r="G63" s="12">
        <v>44954</v>
      </c>
      <c r="H63" s="13"/>
      <c r="I63" s="13"/>
      <c r="J63" s="13"/>
    </row>
    <row r="64" spans="1:10" x14ac:dyDescent="0.3">
      <c r="A64" s="11" t="s">
        <v>651</v>
      </c>
      <c r="B64" s="11" t="s">
        <v>731</v>
      </c>
      <c r="C64" s="11" t="s">
        <v>679</v>
      </c>
      <c r="D64" s="11" t="s">
        <v>660</v>
      </c>
      <c r="E64" s="11" t="s">
        <v>375</v>
      </c>
      <c r="F64" s="11">
        <v>12</v>
      </c>
      <c r="G64" s="12">
        <v>44954</v>
      </c>
      <c r="H64" s="13"/>
      <c r="I64" s="13"/>
      <c r="J64" s="13"/>
    </row>
    <row r="65" spans="1:10" x14ac:dyDescent="0.3">
      <c r="A65" s="11" t="s">
        <v>651</v>
      </c>
      <c r="B65" s="11" t="s">
        <v>732</v>
      </c>
      <c r="C65" s="11" t="s">
        <v>658</v>
      </c>
      <c r="D65" s="11" t="s">
        <v>659</v>
      </c>
      <c r="E65" s="11" t="s">
        <v>669</v>
      </c>
      <c r="F65" s="11">
        <v>12</v>
      </c>
      <c r="G65" s="12">
        <v>44954</v>
      </c>
      <c r="H65" s="13"/>
      <c r="I65" s="13"/>
      <c r="J65" s="13"/>
    </row>
    <row r="66" spans="1:10" x14ac:dyDescent="0.3">
      <c r="A66" s="11" t="s">
        <v>651</v>
      </c>
      <c r="B66" s="11" t="s">
        <v>733</v>
      </c>
      <c r="C66" s="11" t="s">
        <v>274</v>
      </c>
      <c r="D66" s="11" t="s">
        <v>513</v>
      </c>
      <c r="E66" s="11" t="s">
        <v>663</v>
      </c>
      <c r="F66" s="11">
        <v>12</v>
      </c>
      <c r="G66" s="12">
        <v>44954</v>
      </c>
      <c r="H66" s="13"/>
      <c r="I66" s="13"/>
      <c r="J66" s="13"/>
    </row>
    <row r="67" spans="1:10" x14ac:dyDescent="0.3">
      <c r="A67" s="11" t="s">
        <v>651</v>
      </c>
      <c r="B67" s="11" t="s">
        <v>734</v>
      </c>
      <c r="C67" s="11" t="s">
        <v>672</v>
      </c>
      <c r="D67" s="11" t="s">
        <v>670</v>
      </c>
      <c r="E67" s="11" t="s">
        <v>372</v>
      </c>
      <c r="F67" s="11">
        <v>12</v>
      </c>
      <c r="G67" s="12">
        <v>44954</v>
      </c>
      <c r="H67" s="13"/>
      <c r="I67" s="13"/>
      <c r="J67" s="13"/>
    </row>
    <row r="68" spans="1:10" x14ac:dyDescent="0.3">
      <c r="A68" s="11" t="s">
        <v>651</v>
      </c>
      <c r="B68" s="11" t="s">
        <v>735</v>
      </c>
      <c r="C68" s="11" t="s">
        <v>674</v>
      </c>
      <c r="D68" s="11" t="s">
        <v>656</v>
      </c>
      <c r="E68" s="11" t="s">
        <v>372</v>
      </c>
      <c r="F68" s="11">
        <v>11</v>
      </c>
      <c r="G68" s="12">
        <v>44912</v>
      </c>
      <c r="H68" s="13"/>
      <c r="I68" s="13"/>
      <c r="J68" s="13"/>
    </row>
    <row r="69" spans="1:10" x14ac:dyDescent="0.3">
      <c r="A69" s="11" t="s">
        <v>651</v>
      </c>
      <c r="B69" s="11" t="s">
        <v>736</v>
      </c>
      <c r="C69" s="11" t="s">
        <v>374</v>
      </c>
      <c r="D69" s="11" t="s">
        <v>375</v>
      </c>
      <c r="E69" s="11" t="s">
        <v>663</v>
      </c>
      <c r="F69" s="11">
        <v>11</v>
      </c>
      <c r="G69" s="12">
        <v>44912</v>
      </c>
      <c r="H69" s="13"/>
      <c r="I69" s="13"/>
      <c r="J69" s="13"/>
    </row>
    <row r="70" spans="1:10" x14ac:dyDescent="0.3">
      <c r="A70" s="11" t="s">
        <v>651</v>
      </c>
      <c r="B70" s="11" t="s">
        <v>737</v>
      </c>
      <c r="C70" s="11" t="s">
        <v>677</v>
      </c>
      <c r="D70" s="11" t="s">
        <v>654</v>
      </c>
      <c r="E70" s="11" t="s">
        <v>653</v>
      </c>
      <c r="F70" s="11">
        <v>11</v>
      </c>
      <c r="G70" s="12">
        <v>44912</v>
      </c>
      <c r="H70" s="13"/>
      <c r="I70" s="13"/>
      <c r="J70" s="13"/>
    </row>
    <row r="71" spans="1:10" x14ac:dyDescent="0.3">
      <c r="A71" s="11" t="s">
        <v>651</v>
      </c>
      <c r="B71" s="11" t="s">
        <v>738</v>
      </c>
      <c r="C71" s="11" t="s">
        <v>274</v>
      </c>
      <c r="D71" s="11" t="s">
        <v>513</v>
      </c>
      <c r="E71" s="11" t="s">
        <v>666</v>
      </c>
      <c r="F71" s="11">
        <v>11</v>
      </c>
      <c r="G71" s="12">
        <v>44912</v>
      </c>
      <c r="H71" s="13"/>
      <c r="I71" s="13"/>
      <c r="J71" s="13"/>
    </row>
    <row r="72" spans="1:10" x14ac:dyDescent="0.3">
      <c r="A72" s="11" t="s">
        <v>651</v>
      </c>
      <c r="B72" s="11" t="s">
        <v>739</v>
      </c>
      <c r="C72" s="11" t="s">
        <v>672</v>
      </c>
      <c r="D72" s="11" t="s">
        <v>670</v>
      </c>
      <c r="E72" s="11" t="s">
        <v>669</v>
      </c>
      <c r="F72" s="11">
        <v>11</v>
      </c>
      <c r="G72" s="12">
        <v>44912</v>
      </c>
      <c r="H72" s="13"/>
      <c r="I72" s="13"/>
      <c r="J72" s="13"/>
    </row>
    <row r="73" spans="1:10" x14ac:dyDescent="0.3">
      <c r="A73" s="11" t="s">
        <v>651</v>
      </c>
      <c r="B73" s="11" t="s">
        <v>740</v>
      </c>
      <c r="C73" s="11" t="s">
        <v>679</v>
      </c>
      <c r="D73" s="11" t="s">
        <v>660</v>
      </c>
      <c r="E73" s="11" t="s">
        <v>659</v>
      </c>
      <c r="F73" s="11">
        <v>11</v>
      </c>
      <c r="G73" s="12">
        <v>44912</v>
      </c>
      <c r="H73" s="13"/>
      <c r="I73" s="13"/>
      <c r="J73" s="13"/>
    </row>
    <row r="74" spans="1:10" x14ac:dyDescent="0.3">
      <c r="A74" s="11" t="s">
        <v>651</v>
      </c>
      <c r="B74" s="11" t="s">
        <v>741</v>
      </c>
      <c r="C74" s="11" t="s">
        <v>170</v>
      </c>
      <c r="D74" s="11" t="s">
        <v>653</v>
      </c>
      <c r="E74" s="11" t="s">
        <v>513</v>
      </c>
      <c r="F74" s="11">
        <v>10</v>
      </c>
      <c r="G74" s="12">
        <v>44906</v>
      </c>
      <c r="H74" s="14">
        <v>0.8125</v>
      </c>
      <c r="I74" s="13"/>
      <c r="J74" s="13"/>
    </row>
    <row r="75" spans="1:10" x14ac:dyDescent="0.3">
      <c r="A75" s="11" t="s">
        <v>651</v>
      </c>
      <c r="B75" s="11" t="s">
        <v>742</v>
      </c>
      <c r="C75" s="11" t="s">
        <v>383</v>
      </c>
      <c r="D75" s="11" t="s">
        <v>372</v>
      </c>
      <c r="E75" s="11" t="s">
        <v>654</v>
      </c>
      <c r="F75" s="11">
        <v>10</v>
      </c>
      <c r="G75" s="12">
        <v>44906</v>
      </c>
      <c r="H75" s="13"/>
      <c r="I75" s="13"/>
      <c r="J75" s="13"/>
    </row>
    <row r="76" spans="1:10" x14ac:dyDescent="0.3">
      <c r="A76" s="11" t="s">
        <v>651</v>
      </c>
      <c r="B76" s="11" t="s">
        <v>743</v>
      </c>
      <c r="C76" s="11" t="s">
        <v>662</v>
      </c>
      <c r="D76" s="11" t="s">
        <v>663</v>
      </c>
      <c r="E76" s="11" t="s">
        <v>660</v>
      </c>
      <c r="F76" s="11">
        <v>10</v>
      </c>
      <c r="G76" s="12">
        <v>44905</v>
      </c>
      <c r="H76" s="13"/>
      <c r="I76" s="13"/>
      <c r="J76" s="13"/>
    </row>
    <row r="77" spans="1:10" x14ac:dyDescent="0.3">
      <c r="A77" s="11" t="s">
        <v>651</v>
      </c>
      <c r="B77" s="11" t="s">
        <v>744</v>
      </c>
      <c r="C77" s="11" t="s">
        <v>665</v>
      </c>
      <c r="D77" s="11" t="s">
        <v>666</v>
      </c>
      <c r="E77" s="11" t="s">
        <v>375</v>
      </c>
      <c r="F77" s="11">
        <v>10</v>
      </c>
      <c r="G77" s="12">
        <v>44905</v>
      </c>
      <c r="H77" s="14">
        <v>0.85416666666666663</v>
      </c>
      <c r="I77" s="13"/>
      <c r="J77" s="13"/>
    </row>
    <row r="78" spans="1:10" x14ac:dyDescent="0.3">
      <c r="A78" s="11" t="s">
        <v>651</v>
      </c>
      <c r="B78" s="11" t="s">
        <v>745</v>
      </c>
      <c r="C78" s="11" t="s">
        <v>668</v>
      </c>
      <c r="D78" s="11" t="s">
        <v>669</v>
      </c>
      <c r="E78" s="11" t="s">
        <v>656</v>
      </c>
      <c r="F78" s="11">
        <v>10</v>
      </c>
      <c r="G78" s="12">
        <v>44905</v>
      </c>
      <c r="H78" s="14">
        <v>0.85416666666666663</v>
      </c>
      <c r="I78" s="13"/>
      <c r="J78" s="13"/>
    </row>
    <row r="79" spans="1:10" x14ac:dyDescent="0.3">
      <c r="A79" s="11" t="s">
        <v>651</v>
      </c>
      <c r="B79" s="11" t="s">
        <v>746</v>
      </c>
      <c r="C79" s="11" t="s">
        <v>658</v>
      </c>
      <c r="D79" s="11" t="s">
        <v>659</v>
      </c>
      <c r="E79" s="11" t="s">
        <v>670</v>
      </c>
      <c r="F79" s="11">
        <v>10</v>
      </c>
      <c r="G79" s="12">
        <v>44905</v>
      </c>
      <c r="H79" s="13"/>
      <c r="I79" s="13"/>
      <c r="J79" s="13"/>
    </row>
    <row r="80" spans="1:10" x14ac:dyDescent="0.3">
      <c r="A80" s="11" t="s">
        <v>651</v>
      </c>
      <c r="B80" s="11" t="s">
        <v>747</v>
      </c>
      <c r="C80" s="11" t="s">
        <v>674</v>
      </c>
      <c r="D80" s="11" t="s">
        <v>656</v>
      </c>
      <c r="E80" s="11" t="s">
        <v>659</v>
      </c>
      <c r="F80" s="11">
        <v>9</v>
      </c>
      <c r="G80" s="12">
        <v>44898</v>
      </c>
      <c r="H80" s="13"/>
      <c r="I80" s="13"/>
      <c r="J80" s="13"/>
    </row>
    <row r="81" spans="1:10" x14ac:dyDescent="0.3">
      <c r="A81" s="11" t="s">
        <v>651</v>
      </c>
      <c r="B81" s="11" t="s">
        <v>748</v>
      </c>
      <c r="C81" s="11" t="s">
        <v>662</v>
      </c>
      <c r="D81" s="11" t="s">
        <v>663</v>
      </c>
      <c r="E81" s="11" t="s">
        <v>666</v>
      </c>
      <c r="F81" s="11">
        <v>9</v>
      </c>
      <c r="G81" s="12">
        <v>44898</v>
      </c>
      <c r="H81" s="13"/>
      <c r="I81" s="13"/>
      <c r="J81" s="13"/>
    </row>
    <row r="82" spans="1:10" x14ac:dyDescent="0.3">
      <c r="A82" s="11" t="s">
        <v>651</v>
      </c>
      <c r="B82" s="11" t="s">
        <v>749</v>
      </c>
      <c r="C82" s="11" t="s">
        <v>374</v>
      </c>
      <c r="D82" s="11" t="s">
        <v>375</v>
      </c>
      <c r="E82" s="11" t="s">
        <v>653</v>
      </c>
      <c r="F82" s="11">
        <v>9</v>
      </c>
      <c r="G82" s="12">
        <v>44898</v>
      </c>
      <c r="H82" s="13"/>
      <c r="I82" s="13"/>
      <c r="J82" s="13"/>
    </row>
    <row r="83" spans="1:10" x14ac:dyDescent="0.3">
      <c r="A83" s="11" t="s">
        <v>651</v>
      </c>
      <c r="B83" s="11" t="s">
        <v>750</v>
      </c>
      <c r="C83" s="11" t="s">
        <v>677</v>
      </c>
      <c r="D83" s="11" t="s">
        <v>654</v>
      </c>
      <c r="E83" s="11" t="s">
        <v>669</v>
      </c>
      <c r="F83" s="11">
        <v>9</v>
      </c>
      <c r="G83" s="12">
        <v>44898</v>
      </c>
      <c r="H83" s="13"/>
      <c r="I83" s="13"/>
      <c r="J83" s="13"/>
    </row>
    <row r="84" spans="1:10" x14ac:dyDescent="0.3">
      <c r="A84" s="11" t="s">
        <v>651</v>
      </c>
      <c r="B84" s="11" t="s">
        <v>751</v>
      </c>
      <c r="C84" s="11" t="s">
        <v>679</v>
      </c>
      <c r="D84" s="11" t="s">
        <v>660</v>
      </c>
      <c r="E84" s="11" t="s">
        <v>670</v>
      </c>
      <c r="F84" s="11">
        <v>9</v>
      </c>
      <c r="G84" s="12">
        <v>44898</v>
      </c>
      <c r="H84" s="13"/>
      <c r="I84" s="13"/>
      <c r="J84" s="13"/>
    </row>
    <row r="85" spans="1:10" x14ac:dyDescent="0.3">
      <c r="A85" s="11" t="s">
        <v>651</v>
      </c>
      <c r="B85" s="11" t="s">
        <v>752</v>
      </c>
      <c r="C85" s="11" t="s">
        <v>274</v>
      </c>
      <c r="D85" s="11" t="s">
        <v>513</v>
      </c>
      <c r="E85" s="11" t="s">
        <v>372</v>
      </c>
      <c r="F85" s="11">
        <v>9</v>
      </c>
      <c r="G85" s="12">
        <v>44898</v>
      </c>
      <c r="H85" s="13"/>
      <c r="I85" s="13"/>
      <c r="J85" s="13"/>
    </row>
    <row r="86" spans="1:10" x14ac:dyDescent="0.3">
      <c r="A86" s="11" t="s">
        <v>651</v>
      </c>
      <c r="B86" s="11" t="s">
        <v>753</v>
      </c>
      <c r="C86" s="11" t="s">
        <v>170</v>
      </c>
      <c r="D86" s="11" t="s">
        <v>653</v>
      </c>
      <c r="E86" s="11" t="s">
        <v>663</v>
      </c>
      <c r="F86" s="11">
        <v>8</v>
      </c>
      <c r="G86" s="12">
        <v>44892</v>
      </c>
      <c r="H86" s="14">
        <v>0.8125</v>
      </c>
      <c r="I86" s="13"/>
      <c r="J86" s="13"/>
    </row>
    <row r="87" spans="1:10" x14ac:dyDescent="0.3">
      <c r="A87" s="11" t="s">
        <v>651</v>
      </c>
      <c r="B87" s="11" t="s">
        <v>754</v>
      </c>
      <c r="C87" s="11" t="s">
        <v>383</v>
      </c>
      <c r="D87" s="11" t="s">
        <v>372</v>
      </c>
      <c r="E87" s="11" t="s">
        <v>375</v>
      </c>
      <c r="F87" s="11">
        <v>8</v>
      </c>
      <c r="G87" s="12">
        <v>44892</v>
      </c>
      <c r="H87" s="13"/>
      <c r="I87" s="13"/>
      <c r="J87" s="13"/>
    </row>
    <row r="88" spans="1:10" x14ac:dyDescent="0.3">
      <c r="A88" s="11" t="s">
        <v>651</v>
      </c>
      <c r="B88" s="11" t="s">
        <v>755</v>
      </c>
      <c r="C88" s="11" t="s">
        <v>658</v>
      </c>
      <c r="D88" s="11" t="s">
        <v>659</v>
      </c>
      <c r="E88" s="11" t="s">
        <v>654</v>
      </c>
      <c r="F88" s="11">
        <v>8</v>
      </c>
      <c r="G88" s="12">
        <v>44891</v>
      </c>
      <c r="H88" s="13"/>
      <c r="I88" s="13"/>
      <c r="J88" s="13"/>
    </row>
    <row r="89" spans="1:10" x14ac:dyDescent="0.3">
      <c r="A89" s="11" t="s">
        <v>651</v>
      </c>
      <c r="B89" s="11" t="s">
        <v>756</v>
      </c>
      <c r="C89" s="11" t="s">
        <v>665</v>
      </c>
      <c r="D89" s="11" t="s">
        <v>666</v>
      </c>
      <c r="E89" s="11" t="s">
        <v>660</v>
      </c>
      <c r="F89" s="11">
        <v>8</v>
      </c>
      <c r="G89" s="12">
        <v>44891</v>
      </c>
      <c r="H89" s="14">
        <v>0.85416666666666663</v>
      </c>
      <c r="I89" s="13"/>
      <c r="J89" s="13"/>
    </row>
    <row r="90" spans="1:10" x14ac:dyDescent="0.3">
      <c r="A90" s="11" t="s">
        <v>651</v>
      </c>
      <c r="B90" s="11" t="s">
        <v>757</v>
      </c>
      <c r="C90" s="11" t="s">
        <v>668</v>
      </c>
      <c r="D90" s="11" t="s">
        <v>669</v>
      </c>
      <c r="E90" s="11" t="s">
        <v>513</v>
      </c>
      <c r="F90" s="11">
        <v>8</v>
      </c>
      <c r="G90" s="12">
        <v>44891</v>
      </c>
      <c r="H90" s="14">
        <v>0.85416666666666663</v>
      </c>
      <c r="I90" s="13"/>
      <c r="J90" s="13"/>
    </row>
    <row r="91" spans="1:10" x14ac:dyDescent="0.3">
      <c r="A91" s="11" t="s">
        <v>651</v>
      </c>
      <c r="B91" s="11" t="s">
        <v>758</v>
      </c>
      <c r="C91" s="11" t="s">
        <v>672</v>
      </c>
      <c r="D91" s="11" t="s">
        <v>670</v>
      </c>
      <c r="E91" s="11" t="s">
        <v>656</v>
      </c>
      <c r="F91" s="11">
        <v>8</v>
      </c>
      <c r="G91" s="12">
        <v>44891</v>
      </c>
      <c r="H91" s="13"/>
      <c r="I91" s="13"/>
      <c r="J91" s="13"/>
    </row>
    <row r="92" spans="1:10" x14ac:dyDescent="0.3">
      <c r="A92" s="11" t="s">
        <v>651</v>
      </c>
      <c r="B92" s="11" t="s">
        <v>759</v>
      </c>
      <c r="C92" s="11" t="s">
        <v>662</v>
      </c>
      <c r="D92" s="11" t="s">
        <v>663</v>
      </c>
      <c r="E92" s="11" t="s">
        <v>372</v>
      </c>
      <c r="F92" s="11">
        <v>7</v>
      </c>
      <c r="G92" s="12">
        <v>44884</v>
      </c>
      <c r="H92" s="13"/>
      <c r="I92" s="13"/>
      <c r="J92" s="13"/>
    </row>
    <row r="93" spans="1:10" x14ac:dyDescent="0.3">
      <c r="A93" s="11" t="s">
        <v>651</v>
      </c>
      <c r="B93" s="11" t="s">
        <v>760</v>
      </c>
      <c r="C93" s="11" t="s">
        <v>374</v>
      </c>
      <c r="D93" s="11" t="s">
        <v>375</v>
      </c>
      <c r="E93" s="11" t="s">
        <v>669</v>
      </c>
      <c r="F93" s="11">
        <v>7</v>
      </c>
      <c r="G93" s="12">
        <v>44884</v>
      </c>
      <c r="H93" s="13"/>
      <c r="I93" s="13"/>
      <c r="J93" s="13"/>
    </row>
    <row r="94" spans="1:10" x14ac:dyDescent="0.3">
      <c r="A94" s="11" t="s">
        <v>651</v>
      </c>
      <c r="B94" s="11" t="s">
        <v>761</v>
      </c>
      <c r="C94" s="11" t="s">
        <v>677</v>
      </c>
      <c r="D94" s="11" t="s">
        <v>654</v>
      </c>
      <c r="E94" s="11" t="s">
        <v>670</v>
      </c>
      <c r="F94" s="11">
        <v>7</v>
      </c>
      <c r="G94" s="12">
        <v>44884</v>
      </c>
      <c r="H94" s="13"/>
      <c r="I94" s="13"/>
      <c r="J94" s="13"/>
    </row>
    <row r="95" spans="1:10" x14ac:dyDescent="0.3">
      <c r="A95" s="11" t="s">
        <v>651</v>
      </c>
      <c r="B95" s="11" t="s">
        <v>762</v>
      </c>
      <c r="C95" s="11" t="s">
        <v>665</v>
      </c>
      <c r="D95" s="11" t="s">
        <v>666</v>
      </c>
      <c r="E95" s="11" t="s">
        <v>653</v>
      </c>
      <c r="F95" s="11">
        <v>7</v>
      </c>
      <c r="G95" s="12">
        <v>44884</v>
      </c>
      <c r="H95" s="14">
        <v>0.85416666666666663</v>
      </c>
      <c r="I95" s="13"/>
      <c r="J95" s="13"/>
    </row>
    <row r="96" spans="1:10" x14ac:dyDescent="0.3">
      <c r="A96" s="11" t="s">
        <v>651</v>
      </c>
      <c r="B96" s="11" t="s">
        <v>763</v>
      </c>
      <c r="C96" s="11" t="s">
        <v>274</v>
      </c>
      <c r="D96" s="11" t="s">
        <v>513</v>
      </c>
      <c r="E96" s="11" t="s">
        <v>659</v>
      </c>
      <c r="F96" s="11">
        <v>7</v>
      </c>
      <c r="G96" s="12">
        <v>44884</v>
      </c>
      <c r="H96" s="13"/>
      <c r="I96" s="13"/>
      <c r="J96" s="13"/>
    </row>
    <row r="97" spans="1:10" x14ac:dyDescent="0.3">
      <c r="A97" s="11" t="s">
        <v>651</v>
      </c>
      <c r="B97" s="11" t="s">
        <v>764</v>
      </c>
      <c r="C97" s="11" t="s">
        <v>674</v>
      </c>
      <c r="D97" s="11" t="s">
        <v>656</v>
      </c>
      <c r="E97" s="11" t="s">
        <v>660</v>
      </c>
      <c r="F97" s="11">
        <v>7</v>
      </c>
      <c r="G97" s="12">
        <v>44884</v>
      </c>
      <c r="H97" s="13"/>
      <c r="I97" s="13"/>
      <c r="J97" s="13"/>
    </row>
    <row r="98" spans="1:10" x14ac:dyDescent="0.3">
      <c r="A98" s="11" t="s">
        <v>651</v>
      </c>
      <c r="B98" s="11" t="s">
        <v>765</v>
      </c>
      <c r="C98" s="11" t="s">
        <v>383</v>
      </c>
      <c r="D98" s="11" t="s">
        <v>372</v>
      </c>
      <c r="E98" s="11" t="s">
        <v>666</v>
      </c>
      <c r="F98" s="11">
        <v>6</v>
      </c>
      <c r="G98" s="12">
        <v>44878</v>
      </c>
      <c r="H98" s="13"/>
      <c r="I98" s="13"/>
      <c r="J98" s="13"/>
    </row>
    <row r="99" spans="1:10" x14ac:dyDescent="0.3">
      <c r="A99" s="11" t="s">
        <v>651</v>
      </c>
      <c r="B99" s="11" t="s">
        <v>766</v>
      </c>
      <c r="C99" s="11" t="s">
        <v>674</v>
      </c>
      <c r="D99" s="11" t="s">
        <v>656</v>
      </c>
      <c r="E99" s="11" t="s">
        <v>654</v>
      </c>
      <c r="F99" s="11">
        <v>6</v>
      </c>
      <c r="G99" s="12">
        <v>44877</v>
      </c>
      <c r="H99" s="13"/>
      <c r="I99" s="13"/>
      <c r="J99" s="13"/>
    </row>
    <row r="100" spans="1:10" x14ac:dyDescent="0.3">
      <c r="A100" s="11" t="s">
        <v>651</v>
      </c>
      <c r="B100" s="11" t="s">
        <v>767</v>
      </c>
      <c r="C100" s="11" t="s">
        <v>679</v>
      </c>
      <c r="D100" s="11" t="s">
        <v>660</v>
      </c>
      <c r="E100" s="11" t="s">
        <v>653</v>
      </c>
      <c r="F100" s="11">
        <v>6</v>
      </c>
      <c r="G100" s="12">
        <v>44877</v>
      </c>
      <c r="H100" s="13"/>
      <c r="I100" s="13"/>
      <c r="J100" s="13"/>
    </row>
    <row r="101" spans="1:10" x14ac:dyDescent="0.3">
      <c r="A101" s="11" t="s">
        <v>651</v>
      </c>
      <c r="B101" s="11" t="s">
        <v>768</v>
      </c>
      <c r="C101" s="11" t="s">
        <v>668</v>
      </c>
      <c r="D101" s="11" t="s">
        <v>669</v>
      </c>
      <c r="E101" s="11" t="s">
        <v>663</v>
      </c>
      <c r="F101" s="11">
        <v>6</v>
      </c>
      <c r="G101" s="12">
        <v>44877</v>
      </c>
      <c r="H101" s="14">
        <v>0.85416666666666663</v>
      </c>
      <c r="I101" s="13"/>
      <c r="J101" s="13"/>
    </row>
    <row r="102" spans="1:10" x14ac:dyDescent="0.3">
      <c r="A102" s="11" t="s">
        <v>651</v>
      </c>
      <c r="B102" s="11" t="s">
        <v>769</v>
      </c>
      <c r="C102" s="11" t="s">
        <v>672</v>
      </c>
      <c r="D102" s="11" t="s">
        <v>670</v>
      </c>
      <c r="E102" s="11" t="s">
        <v>513</v>
      </c>
      <c r="F102" s="11">
        <v>6</v>
      </c>
      <c r="G102" s="12">
        <v>44877</v>
      </c>
      <c r="H102" s="13"/>
      <c r="I102" s="13"/>
      <c r="J102" s="13"/>
    </row>
    <row r="103" spans="1:10" x14ac:dyDescent="0.3">
      <c r="A103" s="11" t="s">
        <v>651</v>
      </c>
      <c r="B103" s="11" t="s">
        <v>770</v>
      </c>
      <c r="C103" s="11" t="s">
        <v>658</v>
      </c>
      <c r="D103" s="11" t="s">
        <v>659</v>
      </c>
      <c r="E103" s="11" t="s">
        <v>375</v>
      </c>
      <c r="F103" s="11">
        <v>6</v>
      </c>
      <c r="G103" s="12">
        <v>44877</v>
      </c>
      <c r="H103" s="13"/>
      <c r="I103" s="13"/>
      <c r="J103" s="13"/>
    </row>
    <row r="104" spans="1:10" x14ac:dyDescent="0.3">
      <c r="A104" s="11" t="s">
        <v>651</v>
      </c>
      <c r="B104" s="11" t="s">
        <v>771</v>
      </c>
      <c r="C104" s="11" t="s">
        <v>170</v>
      </c>
      <c r="D104" s="11" t="s">
        <v>653</v>
      </c>
      <c r="E104" s="11" t="s">
        <v>372</v>
      </c>
      <c r="F104" s="11">
        <v>5</v>
      </c>
      <c r="G104" s="12">
        <v>44857</v>
      </c>
      <c r="H104" s="14">
        <v>0.8125</v>
      </c>
      <c r="I104" s="13"/>
      <c r="J104" s="13"/>
    </row>
    <row r="105" spans="1:10" x14ac:dyDescent="0.3">
      <c r="A105" s="11" t="s">
        <v>651</v>
      </c>
      <c r="B105" s="11" t="s">
        <v>772</v>
      </c>
      <c r="C105" s="11" t="s">
        <v>374</v>
      </c>
      <c r="D105" s="11" t="s">
        <v>375</v>
      </c>
      <c r="E105" s="11" t="s">
        <v>670</v>
      </c>
      <c r="F105" s="11">
        <v>5</v>
      </c>
      <c r="G105" s="12">
        <v>44856</v>
      </c>
      <c r="H105" s="13"/>
      <c r="I105" s="13"/>
      <c r="J105" s="13"/>
    </row>
    <row r="106" spans="1:10" x14ac:dyDescent="0.3">
      <c r="A106" s="11" t="s">
        <v>651</v>
      </c>
      <c r="B106" s="11" t="s">
        <v>773</v>
      </c>
      <c r="C106" s="11" t="s">
        <v>677</v>
      </c>
      <c r="D106" s="11" t="s">
        <v>654</v>
      </c>
      <c r="E106" s="11" t="s">
        <v>660</v>
      </c>
      <c r="F106" s="11">
        <v>5</v>
      </c>
      <c r="G106" s="12">
        <v>44856</v>
      </c>
      <c r="H106" s="13"/>
      <c r="I106" s="13"/>
      <c r="J106" s="13"/>
    </row>
    <row r="107" spans="1:10" x14ac:dyDescent="0.3">
      <c r="A107" s="11" t="s">
        <v>651</v>
      </c>
      <c r="B107" s="11" t="s">
        <v>774</v>
      </c>
      <c r="C107" s="11" t="s">
        <v>665</v>
      </c>
      <c r="D107" s="11" t="s">
        <v>666</v>
      </c>
      <c r="E107" s="11" t="s">
        <v>669</v>
      </c>
      <c r="F107" s="11">
        <v>5</v>
      </c>
      <c r="G107" s="12">
        <v>44856</v>
      </c>
      <c r="H107" s="14">
        <v>0.85416666666666663</v>
      </c>
      <c r="I107" s="13"/>
      <c r="J107" s="13"/>
    </row>
    <row r="108" spans="1:10" x14ac:dyDescent="0.3">
      <c r="A108" s="11" t="s">
        <v>651</v>
      </c>
      <c r="B108" s="11" t="s">
        <v>775</v>
      </c>
      <c r="C108" s="11" t="s">
        <v>274</v>
      </c>
      <c r="D108" s="11" t="s">
        <v>513</v>
      </c>
      <c r="E108" s="11" t="s">
        <v>656</v>
      </c>
      <c r="F108" s="11">
        <v>5</v>
      </c>
      <c r="G108" s="12">
        <v>44856</v>
      </c>
      <c r="H108" s="13"/>
      <c r="I108" s="13"/>
      <c r="J108" s="13"/>
    </row>
    <row r="109" spans="1:10" x14ac:dyDescent="0.3">
      <c r="A109" s="11" t="s">
        <v>651</v>
      </c>
      <c r="B109" s="11" t="s">
        <v>776</v>
      </c>
      <c r="C109" s="11" t="s">
        <v>662</v>
      </c>
      <c r="D109" s="11" t="s">
        <v>663</v>
      </c>
      <c r="E109" s="11" t="s">
        <v>659</v>
      </c>
      <c r="F109" s="11">
        <v>5</v>
      </c>
      <c r="G109" s="12">
        <v>44856</v>
      </c>
      <c r="H109" s="13"/>
      <c r="I109" s="13"/>
      <c r="J109" s="13"/>
    </row>
    <row r="110" spans="1:10" x14ac:dyDescent="0.3">
      <c r="A110" s="11" t="s">
        <v>651</v>
      </c>
      <c r="B110" s="11" t="s">
        <v>777</v>
      </c>
      <c r="C110" s="11" t="s">
        <v>674</v>
      </c>
      <c r="D110" s="11" t="s">
        <v>656</v>
      </c>
      <c r="E110" s="11" t="s">
        <v>375</v>
      </c>
      <c r="F110" s="11">
        <v>4</v>
      </c>
      <c r="G110" s="12">
        <v>44842</v>
      </c>
      <c r="H110" s="13"/>
      <c r="I110" s="13"/>
      <c r="J110" s="13"/>
    </row>
    <row r="111" spans="1:10" x14ac:dyDescent="0.3">
      <c r="A111" s="11" t="s">
        <v>651</v>
      </c>
      <c r="B111" s="11" t="s">
        <v>778</v>
      </c>
      <c r="C111" s="11" t="s">
        <v>677</v>
      </c>
      <c r="D111" s="11" t="s">
        <v>654</v>
      </c>
      <c r="E111" s="11" t="s">
        <v>513</v>
      </c>
      <c r="F111" s="11">
        <v>4</v>
      </c>
      <c r="G111" s="12">
        <v>44842</v>
      </c>
      <c r="H111" s="13"/>
      <c r="I111" s="13"/>
      <c r="J111" s="13"/>
    </row>
    <row r="112" spans="1:10" x14ac:dyDescent="0.3">
      <c r="A112" s="11" t="s">
        <v>651</v>
      </c>
      <c r="B112" s="11" t="s">
        <v>779</v>
      </c>
      <c r="C112" s="11" t="s">
        <v>679</v>
      </c>
      <c r="D112" s="11" t="s">
        <v>660</v>
      </c>
      <c r="E112" s="11" t="s">
        <v>372</v>
      </c>
      <c r="F112" s="11">
        <v>4</v>
      </c>
      <c r="G112" s="12">
        <v>44842</v>
      </c>
      <c r="H112" s="13"/>
      <c r="I112" s="13"/>
      <c r="J112" s="13"/>
    </row>
    <row r="113" spans="1:10" x14ac:dyDescent="0.3">
      <c r="A113" s="11" t="s">
        <v>651</v>
      </c>
      <c r="B113" s="11" t="s">
        <v>780</v>
      </c>
      <c r="C113" s="11" t="s">
        <v>658</v>
      </c>
      <c r="D113" s="11" t="s">
        <v>659</v>
      </c>
      <c r="E113" s="11" t="s">
        <v>666</v>
      </c>
      <c r="F113" s="11">
        <v>4</v>
      </c>
      <c r="G113" s="12">
        <v>44842</v>
      </c>
      <c r="H113" s="13"/>
      <c r="I113" s="13"/>
      <c r="J113" s="13"/>
    </row>
    <row r="114" spans="1:10" x14ac:dyDescent="0.3">
      <c r="A114" s="11" t="s">
        <v>651</v>
      </c>
      <c r="B114" s="11" t="s">
        <v>781</v>
      </c>
      <c r="C114" s="11" t="s">
        <v>668</v>
      </c>
      <c r="D114" s="11" t="s">
        <v>669</v>
      </c>
      <c r="E114" s="11" t="s">
        <v>653</v>
      </c>
      <c r="F114" s="11">
        <v>4</v>
      </c>
      <c r="G114" s="12">
        <v>44842</v>
      </c>
      <c r="H114" s="14">
        <v>0.85416666666666663</v>
      </c>
      <c r="I114" s="13"/>
      <c r="J114" s="13"/>
    </row>
    <row r="115" spans="1:10" x14ac:dyDescent="0.3">
      <c r="A115" s="11" t="s">
        <v>651</v>
      </c>
      <c r="B115" s="11" t="s">
        <v>782</v>
      </c>
      <c r="C115" s="11" t="s">
        <v>672</v>
      </c>
      <c r="D115" s="11" t="s">
        <v>670</v>
      </c>
      <c r="E115" s="11" t="s">
        <v>663</v>
      </c>
      <c r="F115" s="11">
        <v>4</v>
      </c>
      <c r="G115" s="12">
        <v>44842</v>
      </c>
      <c r="H115" s="13"/>
      <c r="I115" s="13"/>
      <c r="J115" s="13"/>
    </row>
    <row r="116" spans="1:10" x14ac:dyDescent="0.3">
      <c r="A116" s="11" t="s">
        <v>651</v>
      </c>
      <c r="B116" s="11" t="s">
        <v>783</v>
      </c>
      <c r="C116" s="11" t="s">
        <v>170</v>
      </c>
      <c r="D116" s="11" t="s">
        <v>653</v>
      </c>
      <c r="E116" s="11" t="s">
        <v>659</v>
      </c>
      <c r="F116" s="11">
        <v>3</v>
      </c>
      <c r="G116" s="12">
        <v>44836</v>
      </c>
      <c r="H116" s="14">
        <v>0.8125</v>
      </c>
      <c r="I116" s="13"/>
      <c r="J116" s="13"/>
    </row>
    <row r="117" spans="1:10" x14ac:dyDescent="0.3">
      <c r="A117" s="11" t="s">
        <v>651</v>
      </c>
      <c r="B117" s="11" t="s">
        <v>784</v>
      </c>
      <c r="C117" s="11" t="s">
        <v>383</v>
      </c>
      <c r="D117" s="11" t="s">
        <v>372</v>
      </c>
      <c r="E117" s="11" t="s">
        <v>669</v>
      </c>
      <c r="F117" s="11">
        <v>3</v>
      </c>
      <c r="G117" s="12">
        <v>44836</v>
      </c>
      <c r="H117" s="13"/>
      <c r="I117" s="13"/>
      <c r="J117" s="13"/>
    </row>
    <row r="118" spans="1:10" x14ac:dyDescent="0.3">
      <c r="A118" s="11" t="s">
        <v>651</v>
      </c>
      <c r="B118" s="11" t="s">
        <v>785</v>
      </c>
      <c r="C118" s="11" t="s">
        <v>662</v>
      </c>
      <c r="D118" s="11" t="s">
        <v>663</v>
      </c>
      <c r="E118" s="11" t="s">
        <v>656</v>
      </c>
      <c r="F118" s="11">
        <v>3</v>
      </c>
      <c r="G118" s="12">
        <v>44835</v>
      </c>
      <c r="H118" s="13"/>
      <c r="I118" s="13"/>
      <c r="J118" s="13"/>
    </row>
    <row r="119" spans="1:10" x14ac:dyDescent="0.3">
      <c r="A119" s="11" t="s">
        <v>651</v>
      </c>
      <c r="B119" s="11" t="s">
        <v>786</v>
      </c>
      <c r="C119" s="11" t="s">
        <v>374</v>
      </c>
      <c r="D119" s="11" t="s">
        <v>375</v>
      </c>
      <c r="E119" s="11" t="s">
        <v>654</v>
      </c>
      <c r="F119" s="11">
        <v>3</v>
      </c>
      <c r="G119" s="12">
        <v>44835</v>
      </c>
      <c r="H119" s="13"/>
      <c r="I119" s="13"/>
      <c r="J119" s="13"/>
    </row>
    <row r="120" spans="1:10" x14ac:dyDescent="0.3">
      <c r="A120" s="11" t="s">
        <v>651</v>
      </c>
      <c r="B120" s="11" t="s">
        <v>787</v>
      </c>
      <c r="C120" s="11" t="s">
        <v>665</v>
      </c>
      <c r="D120" s="11" t="s">
        <v>666</v>
      </c>
      <c r="E120" s="11" t="s">
        <v>670</v>
      </c>
      <c r="F120" s="11">
        <v>3</v>
      </c>
      <c r="G120" s="12">
        <v>44835</v>
      </c>
      <c r="H120" s="14">
        <v>0.85416666666666663</v>
      </c>
      <c r="I120" s="13"/>
      <c r="J120" s="13"/>
    </row>
    <row r="121" spans="1:10" x14ac:dyDescent="0.3">
      <c r="A121" s="11" t="s">
        <v>651</v>
      </c>
      <c r="B121" s="11" t="s">
        <v>788</v>
      </c>
      <c r="C121" s="11" t="s">
        <v>274</v>
      </c>
      <c r="D121" s="11" t="s">
        <v>513</v>
      </c>
      <c r="E121" s="11" t="s">
        <v>660</v>
      </c>
      <c r="F121" s="11">
        <v>3</v>
      </c>
      <c r="G121" s="12">
        <v>44835</v>
      </c>
      <c r="H121" s="13"/>
      <c r="I121" s="13"/>
      <c r="J121" s="13"/>
    </row>
    <row r="122" spans="1:10" x14ac:dyDescent="0.3">
      <c r="A122" s="11" t="s">
        <v>651</v>
      </c>
      <c r="B122" s="11" t="s">
        <v>789</v>
      </c>
      <c r="C122" s="11" t="s">
        <v>674</v>
      </c>
      <c r="D122" s="11" t="s">
        <v>656</v>
      </c>
      <c r="E122" s="11" t="s">
        <v>666</v>
      </c>
      <c r="F122" s="11">
        <v>2</v>
      </c>
      <c r="G122" s="12">
        <v>44828</v>
      </c>
      <c r="H122" s="13"/>
      <c r="I122" s="13"/>
      <c r="J122" s="13"/>
    </row>
    <row r="123" spans="1:10" x14ac:dyDescent="0.3">
      <c r="A123" s="11" t="s">
        <v>651</v>
      </c>
      <c r="B123" s="11" t="s">
        <v>790</v>
      </c>
      <c r="C123" s="11" t="s">
        <v>677</v>
      </c>
      <c r="D123" s="11" t="s">
        <v>654</v>
      </c>
      <c r="E123" s="11" t="s">
        <v>663</v>
      </c>
      <c r="F123" s="11">
        <v>2</v>
      </c>
      <c r="G123" s="12">
        <v>44828</v>
      </c>
      <c r="H123" s="13"/>
      <c r="I123" s="13"/>
      <c r="J123" s="13"/>
    </row>
    <row r="124" spans="1:10" x14ac:dyDescent="0.3">
      <c r="A124" s="11" t="s">
        <v>651</v>
      </c>
      <c r="B124" s="11" t="s">
        <v>791</v>
      </c>
      <c r="C124" s="11" t="s">
        <v>679</v>
      </c>
      <c r="D124" s="11" t="s">
        <v>660</v>
      </c>
      <c r="E124" s="11" t="s">
        <v>669</v>
      </c>
      <c r="F124" s="11">
        <v>2</v>
      </c>
      <c r="G124" s="12">
        <v>44828</v>
      </c>
      <c r="H124" s="13"/>
      <c r="I124" s="13"/>
      <c r="J124" s="13"/>
    </row>
    <row r="125" spans="1:10" x14ac:dyDescent="0.3">
      <c r="A125" s="11" t="s">
        <v>651</v>
      </c>
      <c r="B125" s="11" t="s">
        <v>792</v>
      </c>
      <c r="C125" s="11" t="s">
        <v>658</v>
      </c>
      <c r="D125" s="11" t="s">
        <v>659</v>
      </c>
      <c r="E125" s="11" t="s">
        <v>372</v>
      </c>
      <c r="F125" s="11">
        <v>2</v>
      </c>
      <c r="G125" s="12">
        <v>44828</v>
      </c>
      <c r="H125" s="13"/>
      <c r="I125" s="13"/>
      <c r="J125" s="13"/>
    </row>
    <row r="126" spans="1:10" x14ac:dyDescent="0.3">
      <c r="A126" s="11" t="s">
        <v>651</v>
      </c>
      <c r="B126" s="11" t="s">
        <v>793</v>
      </c>
      <c r="C126" s="11" t="s">
        <v>274</v>
      </c>
      <c r="D126" s="11" t="s">
        <v>513</v>
      </c>
      <c r="E126" s="11" t="s">
        <v>375</v>
      </c>
      <c r="F126" s="11">
        <v>2</v>
      </c>
      <c r="G126" s="12">
        <v>44828</v>
      </c>
      <c r="H126" s="13"/>
      <c r="I126" s="13"/>
      <c r="J126" s="13"/>
    </row>
    <row r="127" spans="1:10" x14ac:dyDescent="0.3">
      <c r="A127" s="11" t="s">
        <v>651</v>
      </c>
      <c r="B127" s="11" t="s">
        <v>794</v>
      </c>
      <c r="C127" s="11" t="s">
        <v>672</v>
      </c>
      <c r="D127" s="11" t="s">
        <v>670</v>
      </c>
      <c r="E127" s="11" t="s">
        <v>653</v>
      </c>
      <c r="F127" s="11">
        <v>2</v>
      </c>
      <c r="G127" s="12">
        <v>44828</v>
      </c>
      <c r="H127" s="13"/>
      <c r="I127" s="13"/>
      <c r="J127" s="13"/>
    </row>
    <row r="128" spans="1:10" x14ac:dyDescent="0.3">
      <c r="A128" s="11" t="s">
        <v>651</v>
      </c>
      <c r="B128" s="11" t="s">
        <v>795</v>
      </c>
      <c r="C128" s="11" t="s">
        <v>170</v>
      </c>
      <c r="D128" s="11" t="s">
        <v>653</v>
      </c>
      <c r="E128" s="11" t="s">
        <v>656</v>
      </c>
      <c r="F128" s="11">
        <v>1</v>
      </c>
      <c r="G128" s="12">
        <v>44822</v>
      </c>
      <c r="H128" s="14">
        <v>0.8125</v>
      </c>
      <c r="I128" s="13"/>
      <c r="J128" s="13"/>
    </row>
    <row r="129" spans="1:10" x14ac:dyDescent="0.3">
      <c r="A129" s="11" t="s">
        <v>651</v>
      </c>
      <c r="B129" s="11" t="s">
        <v>796</v>
      </c>
      <c r="C129" s="11" t="s">
        <v>383</v>
      </c>
      <c r="D129" s="11" t="s">
        <v>372</v>
      </c>
      <c r="E129" s="11" t="s">
        <v>670</v>
      </c>
      <c r="F129" s="11">
        <v>1</v>
      </c>
      <c r="G129" s="12">
        <v>44822</v>
      </c>
      <c r="H129" s="13"/>
      <c r="I129" s="13"/>
      <c r="J129" s="13"/>
    </row>
    <row r="130" spans="1:10" x14ac:dyDescent="0.3">
      <c r="A130" s="11" t="s">
        <v>651</v>
      </c>
      <c r="B130" s="11" t="s">
        <v>797</v>
      </c>
      <c r="C130" s="11" t="s">
        <v>662</v>
      </c>
      <c r="D130" s="11" t="s">
        <v>663</v>
      </c>
      <c r="E130" s="11" t="s">
        <v>513</v>
      </c>
      <c r="F130" s="11">
        <v>1</v>
      </c>
      <c r="G130" s="12">
        <v>44821</v>
      </c>
      <c r="H130" s="13"/>
      <c r="I130" s="13"/>
      <c r="J130" s="13"/>
    </row>
    <row r="131" spans="1:10" x14ac:dyDescent="0.3">
      <c r="A131" s="11" t="s">
        <v>651</v>
      </c>
      <c r="B131" s="11" t="s">
        <v>798</v>
      </c>
      <c r="C131" s="11" t="s">
        <v>374</v>
      </c>
      <c r="D131" s="11" t="s">
        <v>375</v>
      </c>
      <c r="E131" s="11" t="s">
        <v>660</v>
      </c>
      <c r="F131" s="11">
        <v>1</v>
      </c>
      <c r="G131" s="12">
        <v>44821</v>
      </c>
      <c r="H131" s="13"/>
      <c r="I131" s="13"/>
      <c r="J131" s="13"/>
    </row>
    <row r="132" spans="1:10" x14ac:dyDescent="0.3">
      <c r="A132" s="11" t="s">
        <v>651</v>
      </c>
      <c r="B132" s="11" t="s">
        <v>799</v>
      </c>
      <c r="C132" s="11" t="s">
        <v>665</v>
      </c>
      <c r="D132" s="11" t="s">
        <v>666</v>
      </c>
      <c r="E132" s="11" t="s">
        <v>654</v>
      </c>
      <c r="F132" s="11">
        <v>1</v>
      </c>
      <c r="G132" s="12">
        <v>44821</v>
      </c>
      <c r="H132" s="14">
        <v>0.85416666666666663</v>
      </c>
      <c r="I132" s="13"/>
      <c r="J132" s="13"/>
    </row>
    <row r="133" spans="1:10" x14ac:dyDescent="0.3">
      <c r="A133" s="11" t="s">
        <v>651</v>
      </c>
      <c r="B133" s="11" t="s">
        <v>800</v>
      </c>
      <c r="C133" s="11" t="s">
        <v>668</v>
      </c>
      <c r="D133" s="11" t="s">
        <v>669</v>
      </c>
      <c r="E133" s="11" t="s">
        <v>659</v>
      </c>
      <c r="F133" s="11">
        <v>1</v>
      </c>
      <c r="G133" s="12">
        <v>44821</v>
      </c>
      <c r="H133" s="14">
        <v>0.85416666666666663</v>
      </c>
      <c r="I133" s="13"/>
      <c r="J133" s="13"/>
    </row>
  </sheetData>
  <autoFilter ref="A1:J133" xr:uid="{00000000-0009-0000-0000-000000000000}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C858D-59BC-424B-9DDD-D5F0BB7C06FF}">
  <dimension ref="A1:J133"/>
  <sheetViews>
    <sheetView showGridLines="0" workbookViewId="0">
      <selection activeCell="J19" sqref="J19"/>
    </sheetView>
  </sheetViews>
  <sheetFormatPr defaultRowHeight="14.4" x14ac:dyDescent="0.3"/>
  <cols>
    <col min="1" max="1" width="13.44140625" bestFit="1" customWidth="1"/>
    <col min="2" max="2" width="8" bestFit="1" customWidth="1"/>
    <col min="3" max="3" width="32.109375" bestFit="1" customWidth="1"/>
    <col min="4" max="5" width="21.33203125" bestFit="1" customWidth="1"/>
    <col min="6" max="6" width="11.44140625" bestFit="1" customWidth="1"/>
    <col min="7" max="7" width="10.5546875" bestFit="1" customWidth="1"/>
    <col min="8" max="8" width="5.5546875" bestFit="1" customWidth="1"/>
    <col min="9" max="9" width="9.44140625" bestFit="1" customWidth="1"/>
    <col min="10" max="10" width="8.5546875" bestFit="1" customWidth="1"/>
  </cols>
  <sheetData>
    <row r="1" spans="1:10" x14ac:dyDescent="0.3">
      <c r="A1" s="10" t="s">
        <v>32</v>
      </c>
      <c r="B1" s="10" t="s">
        <v>33</v>
      </c>
      <c r="C1" s="10" t="s">
        <v>34</v>
      </c>
      <c r="D1" s="10" t="s">
        <v>35</v>
      </c>
      <c r="E1" s="10" t="s">
        <v>36</v>
      </c>
      <c r="F1" s="10" t="s">
        <v>37</v>
      </c>
      <c r="G1" s="10" t="s">
        <v>38</v>
      </c>
      <c r="H1" s="10" t="s">
        <v>39</v>
      </c>
      <c r="I1" s="10" t="s">
        <v>40</v>
      </c>
      <c r="J1" s="10" t="s">
        <v>41</v>
      </c>
    </row>
    <row r="2" spans="1:10" x14ac:dyDescent="0.3">
      <c r="A2" s="11" t="s">
        <v>801</v>
      </c>
      <c r="B2" s="11" t="s">
        <v>802</v>
      </c>
      <c r="C2" s="13"/>
      <c r="D2" s="11" t="s">
        <v>803</v>
      </c>
      <c r="E2" s="11" t="s">
        <v>804</v>
      </c>
      <c r="F2" s="11">
        <v>22</v>
      </c>
      <c r="G2" s="12">
        <v>45052</v>
      </c>
      <c r="H2" s="13"/>
      <c r="I2" s="13"/>
      <c r="J2" s="13"/>
    </row>
    <row r="3" spans="1:10" x14ac:dyDescent="0.3">
      <c r="A3" s="11" t="s">
        <v>801</v>
      </c>
      <c r="B3" s="11" t="s">
        <v>805</v>
      </c>
      <c r="C3" s="11" t="s">
        <v>170</v>
      </c>
      <c r="D3" s="11" t="s">
        <v>806</v>
      </c>
      <c r="E3" s="11" t="s">
        <v>807</v>
      </c>
      <c r="F3" s="11">
        <v>22</v>
      </c>
      <c r="G3" s="12">
        <v>45052</v>
      </c>
      <c r="H3" s="14">
        <v>0.60416666666666663</v>
      </c>
      <c r="I3" s="13"/>
      <c r="J3" s="13"/>
    </row>
    <row r="4" spans="1:10" x14ac:dyDescent="0.3">
      <c r="A4" s="11" t="s">
        <v>801</v>
      </c>
      <c r="B4" s="11" t="s">
        <v>808</v>
      </c>
      <c r="C4" s="11" t="s">
        <v>68</v>
      </c>
      <c r="D4" s="11" t="s">
        <v>809</v>
      </c>
      <c r="E4" s="11" t="s">
        <v>53</v>
      </c>
      <c r="F4" s="11">
        <v>22</v>
      </c>
      <c r="G4" s="12">
        <v>45052</v>
      </c>
      <c r="H4" s="13"/>
      <c r="I4" s="13"/>
      <c r="J4" s="13"/>
    </row>
    <row r="5" spans="1:10" x14ac:dyDescent="0.3">
      <c r="A5" s="11" t="s">
        <v>801</v>
      </c>
      <c r="B5" s="11" t="s">
        <v>810</v>
      </c>
      <c r="C5" s="11" t="s">
        <v>811</v>
      </c>
      <c r="D5" s="11" t="s">
        <v>812</v>
      </c>
      <c r="E5" s="11" t="s">
        <v>813</v>
      </c>
      <c r="F5" s="11">
        <v>22</v>
      </c>
      <c r="G5" s="12">
        <v>45052</v>
      </c>
      <c r="H5" s="13"/>
      <c r="I5" s="13"/>
      <c r="J5" s="13"/>
    </row>
    <row r="6" spans="1:10" x14ac:dyDescent="0.3">
      <c r="A6" s="11" t="s">
        <v>801</v>
      </c>
      <c r="B6" s="11" t="s">
        <v>814</v>
      </c>
      <c r="C6" s="11" t="s">
        <v>524</v>
      </c>
      <c r="D6" s="11" t="s">
        <v>815</v>
      </c>
      <c r="E6" s="11" t="s">
        <v>816</v>
      </c>
      <c r="F6" s="11">
        <v>22</v>
      </c>
      <c r="G6" s="12">
        <v>45052</v>
      </c>
      <c r="H6" s="13"/>
      <c r="I6" s="13"/>
      <c r="J6" s="13"/>
    </row>
    <row r="7" spans="1:10" x14ac:dyDescent="0.3">
      <c r="A7" s="11" t="s">
        <v>801</v>
      </c>
      <c r="B7" s="11" t="s">
        <v>817</v>
      </c>
      <c r="C7" s="11" t="s">
        <v>818</v>
      </c>
      <c r="D7" s="11" t="s">
        <v>819</v>
      </c>
      <c r="E7" s="11" t="s">
        <v>820</v>
      </c>
      <c r="F7" s="11">
        <v>22</v>
      </c>
      <c r="G7" s="12">
        <v>45052</v>
      </c>
      <c r="H7" s="13"/>
      <c r="I7" s="13"/>
      <c r="J7" s="13"/>
    </row>
    <row r="8" spans="1:10" x14ac:dyDescent="0.3">
      <c r="A8" s="11" t="s">
        <v>801</v>
      </c>
      <c r="B8" s="11" t="s">
        <v>821</v>
      </c>
      <c r="C8" s="11" t="s">
        <v>822</v>
      </c>
      <c r="D8" s="11" t="s">
        <v>813</v>
      </c>
      <c r="E8" s="11" t="s">
        <v>819</v>
      </c>
      <c r="F8" s="11">
        <v>21</v>
      </c>
      <c r="G8" s="12">
        <v>45046</v>
      </c>
      <c r="H8" s="14">
        <v>0.72916666666666663</v>
      </c>
      <c r="I8" s="13"/>
      <c r="J8" s="13"/>
    </row>
    <row r="9" spans="1:10" x14ac:dyDescent="0.3">
      <c r="A9" s="11" t="s">
        <v>801</v>
      </c>
      <c r="B9" s="11" t="s">
        <v>823</v>
      </c>
      <c r="C9" s="11" t="s">
        <v>824</v>
      </c>
      <c r="D9" s="11" t="s">
        <v>820</v>
      </c>
      <c r="E9" s="11" t="s">
        <v>803</v>
      </c>
      <c r="F9" s="11">
        <v>21</v>
      </c>
      <c r="G9" s="12">
        <v>45045</v>
      </c>
      <c r="H9" s="13"/>
      <c r="I9" s="13"/>
      <c r="J9" s="13"/>
    </row>
    <row r="10" spans="1:10" x14ac:dyDescent="0.3">
      <c r="A10" s="11" t="s">
        <v>801</v>
      </c>
      <c r="B10" s="11" t="s">
        <v>825</v>
      </c>
      <c r="C10" s="11" t="s">
        <v>52</v>
      </c>
      <c r="D10" s="11" t="s">
        <v>53</v>
      </c>
      <c r="E10" s="11" t="s">
        <v>815</v>
      </c>
      <c r="F10" s="11">
        <v>21</v>
      </c>
      <c r="G10" s="12">
        <v>45045</v>
      </c>
      <c r="H10" s="13"/>
      <c r="I10" s="13"/>
      <c r="J10" s="13"/>
    </row>
    <row r="11" spans="1:10" x14ac:dyDescent="0.3">
      <c r="A11" s="11" t="s">
        <v>801</v>
      </c>
      <c r="B11" s="11" t="s">
        <v>826</v>
      </c>
      <c r="C11" s="11" t="s">
        <v>528</v>
      </c>
      <c r="D11" s="11" t="s">
        <v>807</v>
      </c>
      <c r="E11" s="11" t="s">
        <v>812</v>
      </c>
      <c r="F11" s="11">
        <v>21</v>
      </c>
      <c r="G11" s="12">
        <v>45045</v>
      </c>
      <c r="H11" s="13"/>
      <c r="I11" s="13"/>
      <c r="J11" s="13"/>
    </row>
    <row r="12" spans="1:10" x14ac:dyDescent="0.3">
      <c r="A12" s="11" t="s">
        <v>801</v>
      </c>
      <c r="B12" s="11" t="s">
        <v>827</v>
      </c>
      <c r="C12" s="11" t="s">
        <v>828</v>
      </c>
      <c r="D12" s="11" t="s">
        <v>804</v>
      </c>
      <c r="E12" s="11" t="s">
        <v>809</v>
      </c>
      <c r="F12" s="11">
        <v>21</v>
      </c>
      <c r="G12" s="12">
        <v>45045</v>
      </c>
      <c r="H12" s="13"/>
      <c r="I12" s="13"/>
      <c r="J12" s="13"/>
    </row>
    <row r="13" spans="1:10" x14ac:dyDescent="0.3">
      <c r="A13" s="11" t="s">
        <v>801</v>
      </c>
      <c r="B13" s="11" t="s">
        <v>829</v>
      </c>
      <c r="C13" s="11" t="s">
        <v>378</v>
      </c>
      <c r="D13" s="11" t="s">
        <v>816</v>
      </c>
      <c r="E13" s="11" t="s">
        <v>806</v>
      </c>
      <c r="F13" s="11">
        <v>21</v>
      </c>
      <c r="G13" s="12">
        <v>45045</v>
      </c>
      <c r="H13" s="13"/>
      <c r="I13" s="13"/>
      <c r="J13" s="13"/>
    </row>
    <row r="14" spans="1:10" x14ac:dyDescent="0.3">
      <c r="A14" s="11" t="s">
        <v>801</v>
      </c>
      <c r="B14" s="11" t="s">
        <v>830</v>
      </c>
      <c r="C14" s="11" t="s">
        <v>170</v>
      </c>
      <c r="D14" s="11" t="s">
        <v>806</v>
      </c>
      <c r="E14" s="11" t="s">
        <v>53</v>
      </c>
      <c r="F14" s="11">
        <v>20</v>
      </c>
      <c r="G14" s="12">
        <v>45038</v>
      </c>
      <c r="H14" s="14">
        <v>0.60416666666666663</v>
      </c>
      <c r="I14" s="13"/>
      <c r="J14" s="13"/>
    </row>
    <row r="15" spans="1:10" x14ac:dyDescent="0.3">
      <c r="A15" s="11" t="s">
        <v>801</v>
      </c>
      <c r="B15" s="11" t="s">
        <v>831</v>
      </c>
      <c r="C15" s="13"/>
      <c r="D15" s="11" t="s">
        <v>803</v>
      </c>
      <c r="E15" s="11" t="s">
        <v>813</v>
      </c>
      <c r="F15" s="11">
        <v>20</v>
      </c>
      <c r="G15" s="12">
        <v>45038</v>
      </c>
      <c r="H15" s="13"/>
      <c r="I15" s="13"/>
      <c r="J15" s="13"/>
    </row>
    <row r="16" spans="1:10" x14ac:dyDescent="0.3">
      <c r="A16" s="11" t="s">
        <v>801</v>
      </c>
      <c r="B16" s="11" t="s">
        <v>832</v>
      </c>
      <c r="C16" s="11" t="s">
        <v>811</v>
      </c>
      <c r="D16" s="11" t="s">
        <v>812</v>
      </c>
      <c r="E16" s="11" t="s">
        <v>816</v>
      </c>
      <c r="F16" s="11">
        <v>20</v>
      </c>
      <c r="G16" s="12">
        <v>45038</v>
      </c>
      <c r="H16" s="13"/>
      <c r="I16" s="13"/>
      <c r="J16" s="13"/>
    </row>
    <row r="17" spans="1:10" x14ac:dyDescent="0.3">
      <c r="A17" s="11" t="s">
        <v>801</v>
      </c>
      <c r="B17" s="11" t="s">
        <v>833</v>
      </c>
      <c r="C17" s="11" t="s">
        <v>524</v>
      </c>
      <c r="D17" s="11" t="s">
        <v>815</v>
      </c>
      <c r="E17" s="11" t="s">
        <v>809</v>
      </c>
      <c r="F17" s="11">
        <v>20</v>
      </c>
      <c r="G17" s="12">
        <v>45038</v>
      </c>
      <c r="H17" s="13"/>
      <c r="I17" s="13"/>
      <c r="J17" s="13"/>
    </row>
    <row r="18" spans="1:10" x14ac:dyDescent="0.3">
      <c r="A18" s="11" t="s">
        <v>801</v>
      </c>
      <c r="B18" s="11" t="s">
        <v>834</v>
      </c>
      <c r="C18" s="11" t="s">
        <v>818</v>
      </c>
      <c r="D18" s="11" t="s">
        <v>819</v>
      </c>
      <c r="E18" s="11" t="s">
        <v>807</v>
      </c>
      <c r="F18" s="11">
        <v>20</v>
      </c>
      <c r="G18" s="12">
        <v>45038</v>
      </c>
      <c r="H18" s="13"/>
      <c r="I18" s="13"/>
      <c r="J18" s="13"/>
    </row>
    <row r="19" spans="1:10" x14ac:dyDescent="0.3">
      <c r="A19" s="11" t="s">
        <v>801</v>
      </c>
      <c r="B19" s="11" t="s">
        <v>835</v>
      </c>
      <c r="C19" s="11" t="s">
        <v>824</v>
      </c>
      <c r="D19" s="11" t="s">
        <v>820</v>
      </c>
      <c r="E19" s="11" t="s">
        <v>804</v>
      </c>
      <c r="F19" s="11">
        <v>20</v>
      </c>
      <c r="G19" s="12">
        <v>45038</v>
      </c>
      <c r="H19" s="13"/>
      <c r="I19" s="13"/>
      <c r="J19" s="13"/>
    </row>
    <row r="20" spans="1:10" x14ac:dyDescent="0.3">
      <c r="A20" s="11" t="s">
        <v>801</v>
      </c>
      <c r="B20" s="11" t="s">
        <v>836</v>
      </c>
      <c r="C20" s="11" t="s">
        <v>822</v>
      </c>
      <c r="D20" s="11" t="s">
        <v>813</v>
      </c>
      <c r="E20" s="11" t="s">
        <v>820</v>
      </c>
      <c r="F20" s="11">
        <v>19</v>
      </c>
      <c r="G20" s="12">
        <v>45011</v>
      </c>
      <c r="H20" s="14">
        <v>0.72916666666666663</v>
      </c>
      <c r="I20" s="13"/>
      <c r="J20" s="13"/>
    </row>
    <row r="21" spans="1:10" x14ac:dyDescent="0.3">
      <c r="A21" s="11" t="s">
        <v>801</v>
      </c>
      <c r="B21" s="11" t="s">
        <v>837</v>
      </c>
      <c r="C21" s="11" t="s">
        <v>68</v>
      </c>
      <c r="D21" s="11" t="s">
        <v>809</v>
      </c>
      <c r="E21" s="11" t="s">
        <v>806</v>
      </c>
      <c r="F21" s="11">
        <v>19</v>
      </c>
      <c r="G21" s="12">
        <v>45010</v>
      </c>
      <c r="H21" s="13"/>
      <c r="I21" s="13"/>
      <c r="J21" s="13"/>
    </row>
    <row r="22" spans="1:10" x14ac:dyDescent="0.3">
      <c r="A22" s="11" t="s">
        <v>801</v>
      </c>
      <c r="B22" s="11" t="s">
        <v>838</v>
      </c>
      <c r="C22" s="11" t="s">
        <v>52</v>
      </c>
      <c r="D22" s="11" t="s">
        <v>53</v>
      </c>
      <c r="E22" s="11" t="s">
        <v>812</v>
      </c>
      <c r="F22" s="11">
        <v>19</v>
      </c>
      <c r="G22" s="12">
        <v>45010</v>
      </c>
      <c r="H22" s="13"/>
      <c r="I22" s="13"/>
      <c r="J22" s="13"/>
    </row>
    <row r="23" spans="1:10" x14ac:dyDescent="0.3">
      <c r="A23" s="11" t="s">
        <v>801</v>
      </c>
      <c r="B23" s="11" t="s">
        <v>839</v>
      </c>
      <c r="C23" s="11" t="s">
        <v>528</v>
      </c>
      <c r="D23" s="11" t="s">
        <v>807</v>
      </c>
      <c r="E23" s="11" t="s">
        <v>803</v>
      </c>
      <c r="F23" s="11">
        <v>19</v>
      </c>
      <c r="G23" s="12">
        <v>45010</v>
      </c>
      <c r="H23" s="13"/>
      <c r="I23" s="13"/>
      <c r="J23" s="13"/>
    </row>
    <row r="24" spans="1:10" x14ac:dyDescent="0.3">
      <c r="A24" s="11" t="s">
        <v>801</v>
      </c>
      <c r="B24" s="11" t="s">
        <v>840</v>
      </c>
      <c r="C24" s="11" t="s">
        <v>828</v>
      </c>
      <c r="D24" s="11" t="s">
        <v>804</v>
      </c>
      <c r="E24" s="11" t="s">
        <v>815</v>
      </c>
      <c r="F24" s="11">
        <v>19</v>
      </c>
      <c r="G24" s="12">
        <v>45010</v>
      </c>
      <c r="H24" s="13"/>
      <c r="I24" s="13"/>
      <c r="J24" s="13"/>
    </row>
    <row r="25" spans="1:10" x14ac:dyDescent="0.3">
      <c r="A25" s="11" t="s">
        <v>801</v>
      </c>
      <c r="B25" s="11" t="s">
        <v>841</v>
      </c>
      <c r="C25" s="11" t="s">
        <v>378</v>
      </c>
      <c r="D25" s="11" t="s">
        <v>816</v>
      </c>
      <c r="E25" s="11" t="s">
        <v>819</v>
      </c>
      <c r="F25" s="11">
        <v>19</v>
      </c>
      <c r="G25" s="12">
        <v>45010</v>
      </c>
      <c r="H25" s="13"/>
      <c r="I25" s="13"/>
      <c r="J25" s="13"/>
    </row>
    <row r="26" spans="1:10" x14ac:dyDescent="0.3">
      <c r="A26" s="11" t="s">
        <v>801</v>
      </c>
      <c r="B26" s="11" t="s">
        <v>842</v>
      </c>
      <c r="C26" s="11" t="s">
        <v>828</v>
      </c>
      <c r="D26" s="11" t="s">
        <v>804</v>
      </c>
      <c r="E26" s="11" t="s">
        <v>813</v>
      </c>
      <c r="F26" s="11">
        <v>18</v>
      </c>
      <c r="G26" s="12">
        <v>45003</v>
      </c>
      <c r="H26" s="13"/>
      <c r="I26" s="13"/>
      <c r="J26" s="13"/>
    </row>
    <row r="27" spans="1:10" x14ac:dyDescent="0.3">
      <c r="A27" s="11" t="s">
        <v>801</v>
      </c>
      <c r="B27" s="11" t="s">
        <v>843</v>
      </c>
      <c r="C27" s="11" t="s">
        <v>170</v>
      </c>
      <c r="D27" s="11" t="s">
        <v>806</v>
      </c>
      <c r="E27" s="11" t="s">
        <v>815</v>
      </c>
      <c r="F27" s="11">
        <v>18</v>
      </c>
      <c r="G27" s="12">
        <v>45003</v>
      </c>
      <c r="H27" s="14">
        <v>0.60416666666666663</v>
      </c>
      <c r="I27" s="13"/>
      <c r="J27" s="13"/>
    </row>
    <row r="28" spans="1:10" x14ac:dyDescent="0.3">
      <c r="A28" s="11" t="s">
        <v>801</v>
      </c>
      <c r="B28" s="11" t="s">
        <v>844</v>
      </c>
      <c r="C28" s="13"/>
      <c r="D28" s="11" t="s">
        <v>803</v>
      </c>
      <c r="E28" s="11" t="s">
        <v>816</v>
      </c>
      <c r="F28" s="11">
        <v>18</v>
      </c>
      <c r="G28" s="12">
        <v>45003</v>
      </c>
      <c r="H28" s="13"/>
      <c r="I28" s="13"/>
      <c r="J28" s="13"/>
    </row>
    <row r="29" spans="1:10" x14ac:dyDescent="0.3">
      <c r="A29" s="11" t="s">
        <v>801</v>
      </c>
      <c r="B29" s="11" t="s">
        <v>845</v>
      </c>
      <c r="C29" s="11" t="s">
        <v>811</v>
      </c>
      <c r="D29" s="11" t="s">
        <v>812</v>
      </c>
      <c r="E29" s="11" t="s">
        <v>809</v>
      </c>
      <c r="F29" s="11">
        <v>18</v>
      </c>
      <c r="G29" s="12">
        <v>45003</v>
      </c>
      <c r="H29" s="13"/>
      <c r="I29" s="13"/>
      <c r="J29" s="13"/>
    </row>
    <row r="30" spans="1:10" x14ac:dyDescent="0.3">
      <c r="A30" s="11" t="s">
        <v>801</v>
      </c>
      <c r="B30" s="11" t="s">
        <v>846</v>
      </c>
      <c r="C30" s="11" t="s">
        <v>818</v>
      </c>
      <c r="D30" s="11" t="s">
        <v>819</v>
      </c>
      <c r="E30" s="11" t="s">
        <v>53</v>
      </c>
      <c r="F30" s="11">
        <v>18</v>
      </c>
      <c r="G30" s="12">
        <v>45003</v>
      </c>
      <c r="H30" s="13"/>
      <c r="I30" s="13"/>
      <c r="J30" s="13"/>
    </row>
    <row r="31" spans="1:10" x14ac:dyDescent="0.3">
      <c r="A31" s="11" t="s">
        <v>801</v>
      </c>
      <c r="B31" s="11" t="s">
        <v>847</v>
      </c>
      <c r="C31" s="11" t="s">
        <v>824</v>
      </c>
      <c r="D31" s="11" t="s">
        <v>820</v>
      </c>
      <c r="E31" s="11" t="s">
        <v>807</v>
      </c>
      <c r="F31" s="11">
        <v>18</v>
      </c>
      <c r="G31" s="12">
        <v>45003</v>
      </c>
      <c r="H31" s="13"/>
      <c r="I31" s="13"/>
      <c r="J31" s="13"/>
    </row>
    <row r="32" spans="1:10" x14ac:dyDescent="0.3">
      <c r="A32" s="11" t="s">
        <v>801</v>
      </c>
      <c r="B32" s="11" t="s">
        <v>848</v>
      </c>
      <c r="C32" s="11" t="s">
        <v>52</v>
      </c>
      <c r="D32" s="11" t="s">
        <v>53</v>
      </c>
      <c r="E32" s="11" t="s">
        <v>803</v>
      </c>
      <c r="F32" s="11">
        <v>17</v>
      </c>
      <c r="G32" s="12">
        <v>44996</v>
      </c>
      <c r="H32" s="13"/>
      <c r="I32" s="13"/>
      <c r="J32" s="13"/>
    </row>
    <row r="33" spans="1:10" x14ac:dyDescent="0.3">
      <c r="A33" s="11" t="s">
        <v>801</v>
      </c>
      <c r="B33" s="11" t="s">
        <v>849</v>
      </c>
      <c r="C33" s="11" t="s">
        <v>170</v>
      </c>
      <c r="D33" s="11" t="s">
        <v>806</v>
      </c>
      <c r="E33" s="11" t="s">
        <v>804</v>
      </c>
      <c r="F33" s="11">
        <v>17</v>
      </c>
      <c r="G33" s="12">
        <v>44996</v>
      </c>
      <c r="H33" s="14">
        <v>0.60416666666666663</v>
      </c>
      <c r="I33" s="13"/>
      <c r="J33" s="13"/>
    </row>
    <row r="34" spans="1:10" x14ac:dyDescent="0.3">
      <c r="A34" s="11" t="s">
        <v>801</v>
      </c>
      <c r="B34" s="11" t="s">
        <v>850</v>
      </c>
      <c r="C34" s="11" t="s">
        <v>68</v>
      </c>
      <c r="D34" s="11" t="s">
        <v>809</v>
      </c>
      <c r="E34" s="11" t="s">
        <v>819</v>
      </c>
      <c r="F34" s="11">
        <v>17</v>
      </c>
      <c r="G34" s="12">
        <v>44996</v>
      </c>
      <c r="H34" s="13"/>
      <c r="I34" s="13"/>
      <c r="J34" s="13"/>
    </row>
    <row r="35" spans="1:10" x14ac:dyDescent="0.3">
      <c r="A35" s="11" t="s">
        <v>801</v>
      </c>
      <c r="B35" s="11" t="s">
        <v>851</v>
      </c>
      <c r="C35" s="11" t="s">
        <v>528</v>
      </c>
      <c r="D35" s="11" t="s">
        <v>807</v>
      </c>
      <c r="E35" s="11" t="s">
        <v>813</v>
      </c>
      <c r="F35" s="11">
        <v>17</v>
      </c>
      <c r="G35" s="12">
        <v>44996</v>
      </c>
      <c r="H35" s="13"/>
      <c r="I35" s="13"/>
      <c r="J35" s="13"/>
    </row>
    <row r="36" spans="1:10" x14ac:dyDescent="0.3">
      <c r="A36" s="11" t="s">
        <v>801</v>
      </c>
      <c r="B36" s="11" t="s">
        <v>852</v>
      </c>
      <c r="C36" s="11" t="s">
        <v>524</v>
      </c>
      <c r="D36" s="11" t="s">
        <v>815</v>
      </c>
      <c r="E36" s="11" t="s">
        <v>812</v>
      </c>
      <c r="F36" s="11">
        <v>17</v>
      </c>
      <c r="G36" s="12">
        <v>44996</v>
      </c>
      <c r="H36" s="13"/>
      <c r="I36" s="13"/>
      <c r="J36" s="13"/>
    </row>
    <row r="37" spans="1:10" x14ac:dyDescent="0.3">
      <c r="A37" s="11" t="s">
        <v>801</v>
      </c>
      <c r="B37" s="11" t="s">
        <v>853</v>
      </c>
      <c r="C37" s="11" t="s">
        <v>378</v>
      </c>
      <c r="D37" s="11" t="s">
        <v>816</v>
      </c>
      <c r="E37" s="11" t="s">
        <v>820</v>
      </c>
      <c r="F37" s="11">
        <v>17</v>
      </c>
      <c r="G37" s="12">
        <v>44996</v>
      </c>
      <c r="H37" s="13"/>
      <c r="I37" s="13"/>
      <c r="J37" s="13"/>
    </row>
    <row r="38" spans="1:10" x14ac:dyDescent="0.3">
      <c r="A38" s="11" t="s">
        <v>801</v>
      </c>
      <c r="B38" s="11" t="s">
        <v>854</v>
      </c>
      <c r="C38" s="11" t="s">
        <v>822</v>
      </c>
      <c r="D38" s="11" t="s">
        <v>813</v>
      </c>
      <c r="E38" s="11" t="s">
        <v>816</v>
      </c>
      <c r="F38" s="11">
        <v>16</v>
      </c>
      <c r="G38" s="12">
        <v>44990</v>
      </c>
      <c r="H38" s="14">
        <v>0.72916666666666663</v>
      </c>
      <c r="I38" s="13"/>
      <c r="J38" s="13"/>
    </row>
    <row r="39" spans="1:10" x14ac:dyDescent="0.3">
      <c r="A39" s="11" t="s">
        <v>801</v>
      </c>
      <c r="B39" s="11" t="s">
        <v>855</v>
      </c>
      <c r="C39" s="13"/>
      <c r="D39" s="11" t="s">
        <v>803</v>
      </c>
      <c r="E39" s="11" t="s">
        <v>809</v>
      </c>
      <c r="F39" s="11">
        <v>16</v>
      </c>
      <c r="G39" s="12">
        <v>44989</v>
      </c>
      <c r="H39" s="13"/>
      <c r="I39" s="13"/>
      <c r="J39" s="13"/>
    </row>
    <row r="40" spans="1:10" x14ac:dyDescent="0.3">
      <c r="A40" s="11" t="s">
        <v>801</v>
      </c>
      <c r="B40" s="11" t="s">
        <v>856</v>
      </c>
      <c r="C40" s="11" t="s">
        <v>828</v>
      </c>
      <c r="D40" s="11" t="s">
        <v>804</v>
      </c>
      <c r="E40" s="11" t="s">
        <v>807</v>
      </c>
      <c r="F40" s="11">
        <v>16</v>
      </c>
      <c r="G40" s="12">
        <v>44989</v>
      </c>
      <c r="H40" s="13"/>
      <c r="I40" s="13"/>
      <c r="J40" s="13"/>
    </row>
    <row r="41" spans="1:10" x14ac:dyDescent="0.3">
      <c r="A41" s="11" t="s">
        <v>801</v>
      </c>
      <c r="B41" s="11" t="s">
        <v>857</v>
      </c>
      <c r="C41" s="11" t="s">
        <v>811</v>
      </c>
      <c r="D41" s="11" t="s">
        <v>812</v>
      </c>
      <c r="E41" s="11" t="s">
        <v>806</v>
      </c>
      <c r="F41" s="11">
        <v>16</v>
      </c>
      <c r="G41" s="12">
        <v>44989</v>
      </c>
      <c r="H41" s="13"/>
      <c r="I41" s="13"/>
      <c r="J41" s="13"/>
    </row>
    <row r="42" spans="1:10" x14ac:dyDescent="0.3">
      <c r="A42" s="11" t="s">
        <v>801</v>
      </c>
      <c r="B42" s="11" t="s">
        <v>858</v>
      </c>
      <c r="C42" s="11" t="s">
        <v>818</v>
      </c>
      <c r="D42" s="11" t="s">
        <v>819</v>
      </c>
      <c r="E42" s="11" t="s">
        <v>815</v>
      </c>
      <c r="F42" s="11">
        <v>16</v>
      </c>
      <c r="G42" s="12">
        <v>44989</v>
      </c>
      <c r="H42" s="13"/>
      <c r="I42" s="13"/>
      <c r="J42" s="13"/>
    </row>
    <row r="43" spans="1:10" x14ac:dyDescent="0.3">
      <c r="A43" s="11" t="s">
        <v>801</v>
      </c>
      <c r="B43" s="11" t="s">
        <v>859</v>
      </c>
      <c r="C43" s="11" t="s">
        <v>52</v>
      </c>
      <c r="D43" s="11" t="s">
        <v>53</v>
      </c>
      <c r="E43" s="11" t="s">
        <v>820</v>
      </c>
      <c r="F43" s="11">
        <v>5</v>
      </c>
      <c r="G43" s="12">
        <v>44989</v>
      </c>
      <c r="H43" s="13"/>
      <c r="I43" s="13"/>
      <c r="J43" s="13"/>
    </row>
    <row r="44" spans="1:10" x14ac:dyDescent="0.3">
      <c r="A44" s="11" t="s">
        <v>801</v>
      </c>
      <c r="B44" s="11" t="s">
        <v>860</v>
      </c>
      <c r="C44" s="11" t="s">
        <v>170</v>
      </c>
      <c r="D44" s="11" t="s">
        <v>806</v>
      </c>
      <c r="E44" s="11" t="s">
        <v>819</v>
      </c>
      <c r="F44" s="11">
        <v>15</v>
      </c>
      <c r="G44" s="12">
        <v>44982</v>
      </c>
      <c r="H44" s="14">
        <v>0.60416666666666663</v>
      </c>
      <c r="I44" s="13"/>
      <c r="J44" s="13"/>
    </row>
    <row r="45" spans="1:10" x14ac:dyDescent="0.3">
      <c r="A45" s="11" t="s">
        <v>801</v>
      </c>
      <c r="B45" s="11" t="s">
        <v>861</v>
      </c>
      <c r="C45" s="11" t="s">
        <v>68</v>
      </c>
      <c r="D45" s="11" t="s">
        <v>809</v>
      </c>
      <c r="E45" s="11" t="s">
        <v>820</v>
      </c>
      <c r="F45" s="11">
        <v>15</v>
      </c>
      <c r="G45" s="12">
        <v>44982</v>
      </c>
      <c r="H45" s="13"/>
      <c r="I45" s="13"/>
      <c r="J45" s="13"/>
    </row>
    <row r="46" spans="1:10" x14ac:dyDescent="0.3">
      <c r="A46" s="11" t="s">
        <v>801</v>
      </c>
      <c r="B46" s="11" t="s">
        <v>862</v>
      </c>
      <c r="C46" s="11" t="s">
        <v>52</v>
      </c>
      <c r="D46" s="11" t="s">
        <v>53</v>
      </c>
      <c r="E46" s="11" t="s">
        <v>813</v>
      </c>
      <c r="F46" s="11">
        <v>15</v>
      </c>
      <c r="G46" s="12">
        <v>44982</v>
      </c>
      <c r="H46" s="13"/>
      <c r="I46" s="13"/>
      <c r="J46" s="13"/>
    </row>
    <row r="47" spans="1:10" x14ac:dyDescent="0.3">
      <c r="A47" s="11" t="s">
        <v>801</v>
      </c>
      <c r="B47" s="11" t="s">
        <v>863</v>
      </c>
      <c r="C47" s="11" t="s">
        <v>811</v>
      </c>
      <c r="D47" s="11" t="s">
        <v>812</v>
      </c>
      <c r="E47" s="11" t="s">
        <v>804</v>
      </c>
      <c r="F47" s="11">
        <v>15</v>
      </c>
      <c r="G47" s="12">
        <v>44982</v>
      </c>
      <c r="H47" s="13"/>
      <c r="I47" s="13"/>
      <c r="J47" s="13"/>
    </row>
    <row r="48" spans="1:10" x14ac:dyDescent="0.3">
      <c r="A48" s="11" t="s">
        <v>801</v>
      </c>
      <c r="B48" s="11" t="s">
        <v>864</v>
      </c>
      <c r="C48" s="11" t="s">
        <v>524</v>
      </c>
      <c r="D48" s="11" t="s">
        <v>815</v>
      </c>
      <c r="E48" s="11" t="s">
        <v>803</v>
      </c>
      <c r="F48" s="11">
        <v>15</v>
      </c>
      <c r="G48" s="12">
        <v>44982</v>
      </c>
      <c r="H48" s="13"/>
      <c r="I48" s="13"/>
      <c r="J48" s="13"/>
    </row>
    <row r="49" spans="1:10" x14ac:dyDescent="0.3">
      <c r="A49" s="11" t="s">
        <v>801</v>
      </c>
      <c r="B49" s="11" t="s">
        <v>865</v>
      </c>
      <c r="C49" s="11" t="s">
        <v>378</v>
      </c>
      <c r="D49" s="11" t="s">
        <v>816</v>
      </c>
      <c r="E49" s="11" t="s">
        <v>807</v>
      </c>
      <c r="F49" s="11">
        <v>15</v>
      </c>
      <c r="G49" s="12">
        <v>44982</v>
      </c>
      <c r="H49" s="13"/>
      <c r="I49" s="13"/>
      <c r="J49" s="13"/>
    </row>
    <row r="50" spans="1:10" x14ac:dyDescent="0.3">
      <c r="A50" s="11" t="s">
        <v>801</v>
      </c>
      <c r="B50" s="11" t="s">
        <v>866</v>
      </c>
      <c r="C50" s="11" t="s">
        <v>822</v>
      </c>
      <c r="D50" s="11" t="s">
        <v>813</v>
      </c>
      <c r="E50" s="11" t="s">
        <v>809</v>
      </c>
      <c r="F50" s="11">
        <v>14</v>
      </c>
      <c r="G50" s="12">
        <v>44969</v>
      </c>
      <c r="H50" s="14">
        <v>0.72916666666666663</v>
      </c>
      <c r="I50" s="13"/>
      <c r="J50" s="13"/>
    </row>
    <row r="51" spans="1:10" x14ac:dyDescent="0.3">
      <c r="A51" s="11" t="s">
        <v>801</v>
      </c>
      <c r="B51" s="11" t="s">
        <v>867</v>
      </c>
      <c r="C51" s="11" t="s">
        <v>528</v>
      </c>
      <c r="D51" s="11" t="s">
        <v>807</v>
      </c>
      <c r="E51" s="11" t="s">
        <v>53</v>
      </c>
      <c r="F51" s="11">
        <v>14</v>
      </c>
      <c r="G51" s="12">
        <v>44968</v>
      </c>
      <c r="H51" s="13"/>
      <c r="I51" s="13"/>
      <c r="J51" s="13"/>
    </row>
    <row r="52" spans="1:10" x14ac:dyDescent="0.3">
      <c r="A52" s="11" t="s">
        <v>801</v>
      </c>
      <c r="B52" s="11" t="s">
        <v>868</v>
      </c>
      <c r="C52" s="11" t="s">
        <v>828</v>
      </c>
      <c r="D52" s="11" t="s">
        <v>804</v>
      </c>
      <c r="E52" s="11" t="s">
        <v>816</v>
      </c>
      <c r="F52" s="11">
        <v>14</v>
      </c>
      <c r="G52" s="12">
        <v>44968</v>
      </c>
      <c r="H52" s="13"/>
      <c r="I52" s="13"/>
      <c r="J52" s="13"/>
    </row>
    <row r="53" spans="1:10" x14ac:dyDescent="0.3">
      <c r="A53" s="11" t="s">
        <v>801</v>
      </c>
      <c r="B53" s="11" t="s">
        <v>869</v>
      </c>
      <c r="C53" s="13"/>
      <c r="D53" s="11" t="s">
        <v>803</v>
      </c>
      <c r="E53" s="11" t="s">
        <v>806</v>
      </c>
      <c r="F53" s="11">
        <v>14</v>
      </c>
      <c r="G53" s="12">
        <v>44968</v>
      </c>
      <c r="H53" s="13"/>
      <c r="I53" s="13"/>
      <c r="J53" s="13"/>
    </row>
    <row r="54" spans="1:10" x14ac:dyDescent="0.3">
      <c r="A54" s="11" t="s">
        <v>801</v>
      </c>
      <c r="B54" s="11" t="s">
        <v>870</v>
      </c>
      <c r="C54" s="11" t="s">
        <v>818</v>
      </c>
      <c r="D54" s="11" t="s">
        <v>819</v>
      </c>
      <c r="E54" s="11" t="s">
        <v>812</v>
      </c>
      <c r="F54" s="11">
        <v>14</v>
      </c>
      <c r="G54" s="12">
        <v>44968</v>
      </c>
      <c r="H54" s="13"/>
      <c r="I54" s="13"/>
      <c r="J54" s="13"/>
    </row>
    <row r="55" spans="1:10" x14ac:dyDescent="0.3">
      <c r="A55" s="11" t="s">
        <v>801</v>
      </c>
      <c r="B55" s="11" t="s">
        <v>871</v>
      </c>
      <c r="C55" s="11" t="s">
        <v>824</v>
      </c>
      <c r="D55" s="11" t="s">
        <v>820</v>
      </c>
      <c r="E55" s="11" t="s">
        <v>815</v>
      </c>
      <c r="F55" s="11">
        <v>14</v>
      </c>
      <c r="G55" s="12">
        <v>44968</v>
      </c>
      <c r="H55" s="13"/>
      <c r="I55" s="13"/>
      <c r="J55" s="13"/>
    </row>
    <row r="56" spans="1:10" x14ac:dyDescent="0.3">
      <c r="A56" s="11" t="s">
        <v>801</v>
      </c>
      <c r="B56" s="11" t="s">
        <v>872</v>
      </c>
      <c r="C56" s="11" t="s">
        <v>170</v>
      </c>
      <c r="D56" s="11" t="s">
        <v>806</v>
      </c>
      <c r="E56" s="11" t="s">
        <v>820</v>
      </c>
      <c r="F56" s="11">
        <v>13</v>
      </c>
      <c r="G56" s="12">
        <v>44961</v>
      </c>
      <c r="H56" s="14">
        <v>0.60416666666666663</v>
      </c>
      <c r="I56" s="13"/>
      <c r="J56" s="13"/>
    </row>
    <row r="57" spans="1:10" x14ac:dyDescent="0.3">
      <c r="A57" s="11" t="s">
        <v>801</v>
      </c>
      <c r="B57" s="11" t="s">
        <v>873</v>
      </c>
      <c r="C57" s="11" t="s">
        <v>68</v>
      </c>
      <c r="D57" s="11" t="s">
        <v>809</v>
      </c>
      <c r="E57" s="11" t="s">
        <v>807</v>
      </c>
      <c r="F57" s="11">
        <v>13</v>
      </c>
      <c r="G57" s="12">
        <v>44961</v>
      </c>
      <c r="H57" s="13"/>
      <c r="I57" s="13"/>
      <c r="J57" s="13"/>
    </row>
    <row r="58" spans="1:10" x14ac:dyDescent="0.3">
      <c r="A58" s="11" t="s">
        <v>801</v>
      </c>
      <c r="B58" s="11" t="s">
        <v>874</v>
      </c>
      <c r="C58" s="11" t="s">
        <v>52</v>
      </c>
      <c r="D58" s="11" t="s">
        <v>53</v>
      </c>
      <c r="E58" s="11" t="s">
        <v>816</v>
      </c>
      <c r="F58" s="11">
        <v>13</v>
      </c>
      <c r="G58" s="12">
        <v>44961</v>
      </c>
      <c r="H58" s="13"/>
      <c r="I58" s="13"/>
      <c r="J58" s="13"/>
    </row>
    <row r="59" spans="1:10" x14ac:dyDescent="0.3">
      <c r="A59" s="11" t="s">
        <v>801</v>
      </c>
      <c r="B59" s="11" t="s">
        <v>875</v>
      </c>
      <c r="C59" s="11" t="s">
        <v>811</v>
      </c>
      <c r="D59" s="11" t="s">
        <v>812</v>
      </c>
      <c r="E59" s="11" t="s">
        <v>803</v>
      </c>
      <c r="F59" s="11">
        <v>13</v>
      </c>
      <c r="G59" s="12">
        <v>44961</v>
      </c>
      <c r="H59" s="13"/>
      <c r="I59" s="13"/>
      <c r="J59" s="13"/>
    </row>
    <row r="60" spans="1:10" x14ac:dyDescent="0.3">
      <c r="A60" s="11" t="s">
        <v>801</v>
      </c>
      <c r="B60" s="11" t="s">
        <v>876</v>
      </c>
      <c r="C60" s="11" t="s">
        <v>524</v>
      </c>
      <c r="D60" s="11" t="s">
        <v>815</v>
      </c>
      <c r="E60" s="11" t="s">
        <v>813</v>
      </c>
      <c r="F60" s="11">
        <v>13</v>
      </c>
      <c r="G60" s="12">
        <v>44961</v>
      </c>
      <c r="H60" s="13"/>
      <c r="I60" s="13"/>
      <c r="J60" s="13"/>
    </row>
    <row r="61" spans="1:10" x14ac:dyDescent="0.3">
      <c r="A61" s="11" t="s">
        <v>801</v>
      </c>
      <c r="B61" s="11" t="s">
        <v>877</v>
      </c>
      <c r="C61" s="11" t="s">
        <v>818</v>
      </c>
      <c r="D61" s="11" t="s">
        <v>819</v>
      </c>
      <c r="E61" s="11" t="s">
        <v>804</v>
      </c>
      <c r="F61" s="11">
        <v>13</v>
      </c>
      <c r="G61" s="12">
        <v>44961</v>
      </c>
      <c r="H61" s="13"/>
      <c r="I61" s="13"/>
      <c r="J61" s="13"/>
    </row>
    <row r="62" spans="1:10" x14ac:dyDescent="0.3">
      <c r="A62" s="11" t="s">
        <v>801</v>
      </c>
      <c r="B62" s="11" t="s">
        <v>878</v>
      </c>
      <c r="C62" s="11" t="s">
        <v>822</v>
      </c>
      <c r="D62" s="11" t="s">
        <v>813</v>
      </c>
      <c r="E62" s="11" t="s">
        <v>806</v>
      </c>
      <c r="F62" s="11">
        <v>12</v>
      </c>
      <c r="G62" s="12">
        <v>44955</v>
      </c>
      <c r="H62" s="14">
        <v>0.72916666666666663</v>
      </c>
      <c r="I62" s="13"/>
      <c r="J62" s="13"/>
    </row>
    <row r="63" spans="1:10" x14ac:dyDescent="0.3">
      <c r="A63" s="11" t="s">
        <v>801</v>
      </c>
      <c r="B63" s="11" t="s">
        <v>879</v>
      </c>
      <c r="C63" s="11" t="s">
        <v>528</v>
      </c>
      <c r="D63" s="11" t="s">
        <v>807</v>
      </c>
      <c r="E63" s="11" t="s">
        <v>815</v>
      </c>
      <c r="F63" s="11">
        <v>12</v>
      </c>
      <c r="G63" s="12">
        <v>44954</v>
      </c>
      <c r="H63" s="13"/>
      <c r="I63" s="13"/>
      <c r="J63" s="13"/>
    </row>
    <row r="64" spans="1:10" x14ac:dyDescent="0.3">
      <c r="A64" s="11" t="s">
        <v>801</v>
      </c>
      <c r="B64" s="11" t="s">
        <v>880</v>
      </c>
      <c r="C64" s="11" t="s">
        <v>828</v>
      </c>
      <c r="D64" s="11" t="s">
        <v>804</v>
      </c>
      <c r="E64" s="11" t="s">
        <v>53</v>
      </c>
      <c r="F64" s="11">
        <v>12</v>
      </c>
      <c r="G64" s="12">
        <v>44954</v>
      </c>
      <c r="H64" s="13"/>
      <c r="I64" s="13"/>
      <c r="J64" s="13"/>
    </row>
    <row r="65" spans="1:10" x14ac:dyDescent="0.3">
      <c r="A65" s="11" t="s">
        <v>801</v>
      </c>
      <c r="B65" s="11" t="s">
        <v>881</v>
      </c>
      <c r="C65" s="13"/>
      <c r="D65" s="11" t="s">
        <v>803</v>
      </c>
      <c r="E65" s="11" t="s">
        <v>819</v>
      </c>
      <c r="F65" s="11">
        <v>12</v>
      </c>
      <c r="G65" s="12">
        <v>44954</v>
      </c>
      <c r="H65" s="13"/>
      <c r="I65" s="13"/>
      <c r="J65" s="13"/>
    </row>
    <row r="66" spans="1:10" x14ac:dyDescent="0.3">
      <c r="A66" s="11" t="s">
        <v>801</v>
      </c>
      <c r="B66" s="11" t="s">
        <v>882</v>
      </c>
      <c r="C66" s="11" t="s">
        <v>378</v>
      </c>
      <c r="D66" s="11" t="s">
        <v>816</v>
      </c>
      <c r="E66" s="11" t="s">
        <v>809</v>
      </c>
      <c r="F66" s="11">
        <v>12</v>
      </c>
      <c r="G66" s="12">
        <v>44954</v>
      </c>
      <c r="H66" s="13"/>
      <c r="I66" s="13"/>
      <c r="J66" s="13"/>
    </row>
    <row r="67" spans="1:10" x14ac:dyDescent="0.3">
      <c r="A67" s="11" t="s">
        <v>801</v>
      </c>
      <c r="B67" s="11" t="s">
        <v>883</v>
      </c>
      <c r="C67" s="11" t="s">
        <v>824</v>
      </c>
      <c r="D67" s="11" t="s">
        <v>820</v>
      </c>
      <c r="E67" s="11" t="s">
        <v>812</v>
      </c>
      <c r="F67" s="11">
        <v>12</v>
      </c>
      <c r="G67" s="12">
        <v>44954</v>
      </c>
      <c r="H67" s="13"/>
      <c r="I67" s="13"/>
      <c r="J67" s="13"/>
    </row>
    <row r="68" spans="1:10" x14ac:dyDescent="0.3">
      <c r="A68" s="11" t="s">
        <v>801</v>
      </c>
      <c r="B68" s="11" t="s">
        <v>884</v>
      </c>
      <c r="C68" s="11" t="s">
        <v>822</v>
      </c>
      <c r="D68" s="11" t="s">
        <v>813</v>
      </c>
      <c r="E68" s="11" t="s">
        <v>812</v>
      </c>
      <c r="F68" s="11">
        <v>11</v>
      </c>
      <c r="G68" s="12">
        <v>44913</v>
      </c>
      <c r="H68" s="14">
        <v>0.72916666666666663</v>
      </c>
      <c r="I68" s="13"/>
      <c r="J68" s="13"/>
    </row>
    <row r="69" spans="1:10" x14ac:dyDescent="0.3">
      <c r="A69" s="11" t="s">
        <v>801</v>
      </c>
      <c r="B69" s="11" t="s">
        <v>885</v>
      </c>
      <c r="C69" s="11" t="s">
        <v>52</v>
      </c>
      <c r="D69" s="11" t="s">
        <v>53</v>
      </c>
      <c r="E69" s="11" t="s">
        <v>809</v>
      </c>
      <c r="F69" s="11">
        <v>11</v>
      </c>
      <c r="G69" s="12">
        <v>44912</v>
      </c>
      <c r="H69" s="13"/>
      <c r="I69" s="13"/>
      <c r="J69" s="13"/>
    </row>
    <row r="70" spans="1:10" x14ac:dyDescent="0.3">
      <c r="A70" s="11" t="s">
        <v>801</v>
      </c>
      <c r="B70" s="11" t="s">
        <v>886</v>
      </c>
      <c r="C70" s="11" t="s">
        <v>528</v>
      </c>
      <c r="D70" s="11" t="s">
        <v>807</v>
      </c>
      <c r="E70" s="11" t="s">
        <v>806</v>
      </c>
      <c r="F70" s="11">
        <v>11</v>
      </c>
      <c r="G70" s="12">
        <v>44912</v>
      </c>
      <c r="H70" s="13"/>
      <c r="I70" s="13"/>
      <c r="J70" s="13"/>
    </row>
    <row r="71" spans="1:10" x14ac:dyDescent="0.3">
      <c r="A71" s="11" t="s">
        <v>801</v>
      </c>
      <c r="B71" s="11" t="s">
        <v>887</v>
      </c>
      <c r="C71" s="11" t="s">
        <v>378</v>
      </c>
      <c r="D71" s="11" t="s">
        <v>816</v>
      </c>
      <c r="E71" s="11" t="s">
        <v>815</v>
      </c>
      <c r="F71" s="11">
        <v>11</v>
      </c>
      <c r="G71" s="12">
        <v>44912</v>
      </c>
      <c r="H71" s="13"/>
      <c r="I71" s="13"/>
      <c r="J71" s="13"/>
    </row>
    <row r="72" spans="1:10" x14ac:dyDescent="0.3">
      <c r="A72" s="11" t="s">
        <v>801</v>
      </c>
      <c r="B72" s="11" t="s">
        <v>888</v>
      </c>
      <c r="C72" s="11" t="s">
        <v>824</v>
      </c>
      <c r="D72" s="11" t="s">
        <v>820</v>
      </c>
      <c r="E72" s="11" t="s">
        <v>819</v>
      </c>
      <c r="F72" s="11">
        <v>11</v>
      </c>
      <c r="G72" s="12">
        <v>44912</v>
      </c>
      <c r="H72" s="13"/>
      <c r="I72" s="13"/>
      <c r="J72" s="13"/>
    </row>
    <row r="73" spans="1:10" x14ac:dyDescent="0.3">
      <c r="A73" s="11" t="s">
        <v>801</v>
      </c>
      <c r="B73" s="11" t="s">
        <v>889</v>
      </c>
      <c r="C73" s="11" t="s">
        <v>828</v>
      </c>
      <c r="D73" s="11" t="s">
        <v>804</v>
      </c>
      <c r="E73" s="11" t="s">
        <v>803</v>
      </c>
      <c r="F73" s="11">
        <v>11</v>
      </c>
      <c r="G73" s="12">
        <v>44912</v>
      </c>
      <c r="H73" s="13"/>
      <c r="I73" s="13"/>
      <c r="J73" s="13"/>
    </row>
    <row r="74" spans="1:10" x14ac:dyDescent="0.3">
      <c r="A74" s="11" t="s">
        <v>801</v>
      </c>
      <c r="B74" s="11" t="s">
        <v>890</v>
      </c>
      <c r="C74" s="11" t="s">
        <v>170</v>
      </c>
      <c r="D74" s="11" t="s">
        <v>806</v>
      </c>
      <c r="E74" s="11" t="s">
        <v>816</v>
      </c>
      <c r="F74" s="11">
        <v>10</v>
      </c>
      <c r="G74" s="12">
        <v>44905</v>
      </c>
      <c r="H74" s="14">
        <v>0.60416666666666663</v>
      </c>
      <c r="I74" s="13"/>
      <c r="J74" s="13"/>
    </row>
    <row r="75" spans="1:10" x14ac:dyDescent="0.3">
      <c r="A75" s="11" t="s">
        <v>801</v>
      </c>
      <c r="B75" s="11" t="s">
        <v>891</v>
      </c>
      <c r="C75" s="11" t="s">
        <v>68</v>
      </c>
      <c r="D75" s="11" t="s">
        <v>809</v>
      </c>
      <c r="E75" s="11" t="s">
        <v>804</v>
      </c>
      <c r="F75" s="11">
        <v>10</v>
      </c>
      <c r="G75" s="12">
        <v>44905</v>
      </c>
      <c r="H75" s="13"/>
      <c r="I75" s="13"/>
      <c r="J75" s="13"/>
    </row>
    <row r="76" spans="1:10" x14ac:dyDescent="0.3">
      <c r="A76" s="11" t="s">
        <v>801</v>
      </c>
      <c r="B76" s="11" t="s">
        <v>892</v>
      </c>
      <c r="C76" s="11" t="s">
        <v>811</v>
      </c>
      <c r="D76" s="11" t="s">
        <v>812</v>
      </c>
      <c r="E76" s="11" t="s">
        <v>807</v>
      </c>
      <c r="F76" s="11">
        <v>10</v>
      </c>
      <c r="G76" s="12">
        <v>44905</v>
      </c>
      <c r="H76" s="13"/>
      <c r="I76" s="13"/>
      <c r="J76" s="13"/>
    </row>
    <row r="77" spans="1:10" x14ac:dyDescent="0.3">
      <c r="A77" s="11" t="s">
        <v>801</v>
      </c>
      <c r="B77" s="11" t="s">
        <v>893</v>
      </c>
      <c r="C77" s="11" t="s">
        <v>524</v>
      </c>
      <c r="D77" s="11" t="s">
        <v>815</v>
      </c>
      <c r="E77" s="11" t="s">
        <v>53</v>
      </c>
      <c r="F77" s="11">
        <v>10</v>
      </c>
      <c r="G77" s="12">
        <v>44905</v>
      </c>
      <c r="H77" s="13"/>
      <c r="I77" s="13"/>
      <c r="J77" s="13"/>
    </row>
    <row r="78" spans="1:10" x14ac:dyDescent="0.3">
      <c r="A78" s="11" t="s">
        <v>801</v>
      </c>
      <c r="B78" s="11" t="s">
        <v>894</v>
      </c>
      <c r="C78" s="11" t="s">
        <v>818</v>
      </c>
      <c r="D78" s="11" t="s">
        <v>819</v>
      </c>
      <c r="E78" s="11" t="s">
        <v>813</v>
      </c>
      <c r="F78" s="11">
        <v>10</v>
      </c>
      <c r="G78" s="12">
        <v>44905</v>
      </c>
      <c r="H78" s="13"/>
      <c r="I78" s="13"/>
      <c r="J78" s="13"/>
    </row>
    <row r="79" spans="1:10" x14ac:dyDescent="0.3">
      <c r="A79" s="11" t="s">
        <v>801</v>
      </c>
      <c r="B79" s="11" t="s">
        <v>895</v>
      </c>
      <c r="C79" s="13"/>
      <c r="D79" s="11" t="s">
        <v>803</v>
      </c>
      <c r="E79" s="11" t="s">
        <v>820</v>
      </c>
      <c r="F79" s="11">
        <v>10</v>
      </c>
      <c r="G79" s="12">
        <v>44905</v>
      </c>
      <c r="H79" s="13"/>
      <c r="I79" s="13"/>
      <c r="J79" s="13"/>
    </row>
    <row r="80" spans="1:10" x14ac:dyDescent="0.3">
      <c r="A80" s="11" t="s">
        <v>801</v>
      </c>
      <c r="B80" s="11" t="s">
        <v>896</v>
      </c>
      <c r="C80" s="11" t="s">
        <v>822</v>
      </c>
      <c r="D80" s="11" t="s">
        <v>813</v>
      </c>
      <c r="E80" s="11" t="s">
        <v>803</v>
      </c>
      <c r="F80" s="11">
        <v>9</v>
      </c>
      <c r="G80" s="12">
        <v>44899</v>
      </c>
      <c r="H80" s="14">
        <v>0.72916666666666663</v>
      </c>
      <c r="I80" s="13"/>
      <c r="J80" s="13"/>
    </row>
    <row r="81" spans="1:10" x14ac:dyDescent="0.3">
      <c r="A81" s="11" t="s">
        <v>801</v>
      </c>
      <c r="B81" s="11" t="s">
        <v>897</v>
      </c>
      <c r="C81" s="11" t="s">
        <v>68</v>
      </c>
      <c r="D81" s="11" t="s">
        <v>809</v>
      </c>
      <c r="E81" s="11" t="s">
        <v>815</v>
      </c>
      <c r="F81" s="11">
        <v>9</v>
      </c>
      <c r="G81" s="12">
        <v>44898</v>
      </c>
      <c r="H81" s="13"/>
      <c r="I81" s="13"/>
      <c r="J81" s="13"/>
    </row>
    <row r="82" spans="1:10" x14ac:dyDescent="0.3">
      <c r="A82" s="11" t="s">
        <v>801</v>
      </c>
      <c r="B82" s="11" t="s">
        <v>898</v>
      </c>
      <c r="C82" s="11" t="s">
        <v>52</v>
      </c>
      <c r="D82" s="11" t="s">
        <v>53</v>
      </c>
      <c r="E82" s="11" t="s">
        <v>806</v>
      </c>
      <c r="F82" s="11">
        <v>9</v>
      </c>
      <c r="G82" s="12">
        <v>44898</v>
      </c>
      <c r="H82" s="13"/>
      <c r="I82" s="13"/>
      <c r="J82" s="13"/>
    </row>
    <row r="83" spans="1:10" x14ac:dyDescent="0.3">
      <c r="A83" s="11" t="s">
        <v>801</v>
      </c>
      <c r="B83" s="11" t="s">
        <v>899</v>
      </c>
      <c r="C83" s="11" t="s">
        <v>528</v>
      </c>
      <c r="D83" s="11" t="s">
        <v>807</v>
      </c>
      <c r="E83" s="11" t="s">
        <v>819</v>
      </c>
      <c r="F83" s="11">
        <v>9</v>
      </c>
      <c r="G83" s="12">
        <v>44898</v>
      </c>
      <c r="H83" s="13"/>
      <c r="I83" s="13"/>
      <c r="J83" s="13"/>
    </row>
    <row r="84" spans="1:10" x14ac:dyDescent="0.3">
      <c r="A84" s="11" t="s">
        <v>801</v>
      </c>
      <c r="B84" s="11" t="s">
        <v>900</v>
      </c>
      <c r="C84" s="11" t="s">
        <v>828</v>
      </c>
      <c r="D84" s="11" t="s">
        <v>804</v>
      </c>
      <c r="E84" s="11" t="s">
        <v>820</v>
      </c>
      <c r="F84" s="11">
        <v>9</v>
      </c>
      <c r="G84" s="12">
        <v>44898</v>
      </c>
      <c r="H84" s="13"/>
      <c r="I84" s="13"/>
      <c r="J84" s="13"/>
    </row>
    <row r="85" spans="1:10" x14ac:dyDescent="0.3">
      <c r="A85" s="11" t="s">
        <v>801</v>
      </c>
      <c r="B85" s="11" t="s">
        <v>901</v>
      </c>
      <c r="C85" s="11" t="s">
        <v>378</v>
      </c>
      <c r="D85" s="11" t="s">
        <v>816</v>
      </c>
      <c r="E85" s="11" t="s">
        <v>812</v>
      </c>
      <c r="F85" s="11">
        <v>9</v>
      </c>
      <c r="G85" s="12">
        <v>44898</v>
      </c>
      <c r="H85" s="13"/>
      <c r="I85" s="13"/>
      <c r="J85" s="13"/>
    </row>
    <row r="86" spans="1:10" x14ac:dyDescent="0.3">
      <c r="A86" s="11" t="s">
        <v>801</v>
      </c>
      <c r="B86" s="11" t="s">
        <v>902</v>
      </c>
      <c r="C86" s="11" t="s">
        <v>524</v>
      </c>
      <c r="D86" s="11" t="s">
        <v>815</v>
      </c>
      <c r="E86" s="11" t="s">
        <v>804</v>
      </c>
      <c r="F86" s="11">
        <v>8</v>
      </c>
      <c r="G86" s="12">
        <v>44891</v>
      </c>
      <c r="H86" s="13"/>
      <c r="I86" s="13"/>
      <c r="J86" s="13"/>
    </row>
    <row r="87" spans="1:10" x14ac:dyDescent="0.3">
      <c r="A87" s="11" t="s">
        <v>801</v>
      </c>
      <c r="B87" s="11" t="s">
        <v>903</v>
      </c>
      <c r="C87" s="11" t="s">
        <v>818</v>
      </c>
      <c r="D87" s="11" t="s">
        <v>819</v>
      </c>
      <c r="E87" s="11" t="s">
        <v>816</v>
      </c>
      <c r="F87" s="11">
        <v>8</v>
      </c>
      <c r="G87" s="12">
        <v>44891</v>
      </c>
      <c r="H87" s="13"/>
      <c r="I87" s="13"/>
      <c r="J87" s="13"/>
    </row>
    <row r="88" spans="1:10" x14ac:dyDescent="0.3">
      <c r="A88" s="11" t="s">
        <v>801</v>
      </c>
      <c r="B88" s="11" t="s">
        <v>904</v>
      </c>
      <c r="C88" s="11" t="s">
        <v>824</v>
      </c>
      <c r="D88" s="11" t="s">
        <v>820</v>
      </c>
      <c r="E88" s="11" t="s">
        <v>813</v>
      </c>
      <c r="F88" s="11">
        <v>8</v>
      </c>
      <c r="G88" s="12">
        <v>44891</v>
      </c>
      <c r="H88" s="13"/>
      <c r="I88" s="13"/>
      <c r="J88" s="13"/>
    </row>
    <row r="89" spans="1:10" x14ac:dyDescent="0.3">
      <c r="A89" s="11" t="s">
        <v>801</v>
      </c>
      <c r="B89" s="11" t="s">
        <v>905</v>
      </c>
      <c r="C89" s="11" t="s">
        <v>170</v>
      </c>
      <c r="D89" s="11" t="s">
        <v>806</v>
      </c>
      <c r="E89" s="11" t="s">
        <v>809</v>
      </c>
      <c r="F89" s="11">
        <v>8</v>
      </c>
      <c r="G89" s="12">
        <v>44891</v>
      </c>
      <c r="H89" s="14">
        <v>0.60416666666666663</v>
      </c>
      <c r="I89" s="13"/>
      <c r="J89" s="13"/>
    </row>
    <row r="90" spans="1:10" x14ac:dyDescent="0.3">
      <c r="A90" s="11" t="s">
        <v>801</v>
      </c>
      <c r="B90" s="11" t="s">
        <v>906</v>
      </c>
      <c r="C90" s="13"/>
      <c r="D90" s="11" t="s">
        <v>803</v>
      </c>
      <c r="E90" s="11" t="s">
        <v>807</v>
      </c>
      <c r="F90" s="11">
        <v>8</v>
      </c>
      <c r="G90" s="12">
        <v>44891</v>
      </c>
      <c r="H90" s="13"/>
      <c r="I90" s="13"/>
      <c r="J90" s="13"/>
    </row>
    <row r="91" spans="1:10" x14ac:dyDescent="0.3">
      <c r="A91" s="11" t="s">
        <v>801</v>
      </c>
      <c r="B91" s="11" t="s">
        <v>907</v>
      </c>
      <c r="C91" s="11" t="s">
        <v>811</v>
      </c>
      <c r="D91" s="11" t="s">
        <v>812</v>
      </c>
      <c r="E91" s="11" t="s">
        <v>53</v>
      </c>
      <c r="F91" s="11">
        <v>8</v>
      </c>
      <c r="G91" s="12">
        <v>44891</v>
      </c>
      <c r="H91" s="13"/>
      <c r="I91" s="13"/>
      <c r="J91" s="13"/>
    </row>
    <row r="92" spans="1:10" x14ac:dyDescent="0.3">
      <c r="A92" s="11" t="s">
        <v>801</v>
      </c>
      <c r="B92" s="11" t="s">
        <v>908</v>
      </c>
      <c r="C92" s="11" t="s">
        <v>822</v>
      </c>
      <c r="D92" s="11" t="s">
        <v>813</v>
      </c>
      <c r="E92" s="11" t="s">
        <v>804</v>
      </c>
      <c r="F92" s="11">
        <v>7</v>
      </c>
      <c r="G92" s="12">
        <v>44885</v>
      </c>
      <c r="H92" s="14">
        <v>0.72916666666666663</v>
      </c>
      <c r="I92" s="13"/>
      <c r="J92" s="13"/>
    </row>
    <row r="93" spans="1:10" x14ac:dyDescent="0.3">
      <c r="A93" s="11" t="s">
        <v>801</v>
      </c>
      <c r="B93" s="11" t="s">
        <v>909</v>
      </c>
      <c r="C93" s="11" t="s">
        <v>68</v>
      </c>
      <c r="D93" s="11" t="s">
        <v>809</v>
      </c>
      <c r="E93" s="11" t="s">
        <v>812</v>
      </c>
      <c r="F93" s="11">
        <v>7</v>
      </c>
      <c r="G93" s="12">
        <v>44884</v>
      </c>
      <c r="H93" s="13"/>
      <c r="I93" s="13"/>
      <c r="J93" s="13"/>
    </row>
    <row r="94" spans="1:10" x14ac:dyDescent="0.3">
      <c r="A94" s="11" t="s">
        <v>801</v>
      </c>
      <c r="B94" s="11" t="s">
        <v>910</v>
      </c>
      <c r="C94" s="11" t="s">
        <v>52</v>
      </c>
      <c r="D94" s="11" t="s">
        <v>53</v>
      </c>
      <c r="E94" s="11" t="s">
        <v>819</v>
      </c>
      <c r="F94" s="11">
        <v>7</v>
      </c>
      <c r="G94" s="12">
        <v>44884</v>
      </c>
      <c r="H94" s="13"/>
      <c r="I94" s="13"/>
      <c r="J94" s="13"/>
    </row>
    <row r="95" spans="1:10" x14ac:dyDescent="0.3">
      <c r="A95" s="11" t="s">
        <v>801</v>
      </c>
      <c r="B95" s="11" t="s">
        <v>911</v>
      </c>
      <c r="C95" s="11" t="s">
        <v>528</v>
      </c>
      <c r="D95" s="11" t="s">
        <v>807</v>
      </c>
      <c r="E95" s="11" t="s">
        <v>820</v>
      </c>
      <c r="F95" s="11">
        <v>7</v>
      </c>
      <c r="G95" s="12">
        <v>44884</v>
      </c>
      <c r="H95" s="13"/>
      <c r="I95" s="13"/>
      <c r="J95" s="13"/>
    </row>
    <row r="96" spans="1:10" x14ac:dyDescent="0.3">
      <c r="A96" s="11" t="s">
        <v>801</v>
      </c>
      <c r="B96" s="11" t="s">
        <v>912</v>
      </c>
      <c r="C96" s="11" t="s">
        <v>524</v>
      </c>
      <c r="D96" s="11" t="s">
        <v>815</v>
      </c>
      <c r="E96" s="11" t="s">
        <v>806</v>
      </c>
      <c r="F96" s="11">
        <v>7</v>
      </c>
      <c r="G96" s="12">
        <v>44884</v>
      </c>
      <c r="H96" s="13"/>
      <c r="I96" s="13"/>
      <c r="J96" s="13"/>
    </row>
    <row r="97" spans="1:10" x14ac:dyDescent="0.3">
      <c r="A97" s="11" t="s">
        <v>801</v>
      </c>
      <c r="B97" s="11" t="s">
        <v>913</v>
      </c>
      <c r="C97" s="11" t="s">
        <v>378</v>
      </c>
      <c r="D97" s="11" t="s">
        <v>816</v>
      </c>
      <c r="E97" s="11" t="s">
        <v>803</v>
      </c>
      <c r="F97" s="11">
        <v>7</v>
      </c>
      <c r="G97" s="12">
        <v>44884</v>
      </c>
      <c r="H97" s="13"/>
      <c r="I97" s="13"/>
      <c r="J97" s="13"/>
    </row>
    <row r="98" spans="1:10" x14ac:dyDescent="0.3">
      <c r="A98" s="11" t="s">
        <v>801</v>
      </c>
      <c r="B98" s="11" t="s">
        <v>914</v>
      </c>
      <c r="C98" s="11" t="s">
        <v>822</v>
      </c>
      <c r="D98" s="11" t="s">
        <v>813</v>
      </c>
      <c r="E98" s="11" t="s">
        <v>807</v>
      </c>
      <c r="F98" s="11">
        <v>6</v>
      </c>
      <c r="G98" s="12">
        <v>44878</v>
      </c>
      <c r="H98" s="14">
        <v>0.72916666666666663</v>
      </c>
      <c r="I98" s="13"/>
      <c r="J98" s="13"/>
    </row>
    <row r="99" spans="1:10" x14ac:dyDescent="0.3">
      <c r="A99" s="11" t="s">
        <v>801</v>
      </c>
      <c r="B99" s="11" t="s">
        <v>915</v>
      </c>
      <c r="C99" s="11" t="s">
        <v>828</v>
      </c>
      <c r="D99" s="11" t="s">
        <v>804</v>
      </c>
      <c r="E99" s="11" t="s">
        <v>806</v>
      </c>
      <c r="F99" s="11">
        <v>6</v>
      </c>
      <c r="G99" s="12">
        <v>44877</v>
      </c>
      <c r="H99" s="13"/>
      <c r="I99" s="13"/>
      <c r="J99" s="13"/>
    </row>
    <row r="100" spans="1:10" x14ac:dyDescent="0.3">
      <c r="A100" s="11" t="s">
        <v>801</v>
      </c>
      <c r="B100" s="11" t="s">
        <v>916</v>
      </c>
      <c r="C100" s="11" t="s">
        <v>811</v>
      </c>
      <c r="D100" s="11" t="s">
        <v>812</v>
      </c>
      <c r="E100" s="11" t="s">
        <v>815</v>
      </c>
      <c r="F100" s="11">
        <v>6</v>
      </c>
      <c r="G100" s="12">
        <v>44877</v>
      </c>
      <c r="H100" s="13"/>
      <c r="I100" s="13"/>
      <c r="J100" s="13"/>
    </row>
    <row r="101" spans="1:10" x14ac:dyDescent="0.3">
      <c r="A101" s="11" t="s">
        <v>801</v>
      </c>
      <c r="B101" s="11" t="s">
        <v>917</v>
      </c>
      <c r="C101" s="11" t="s">
        <v>818</v>
      </c>
      <c r="D101" s="11" t="s">
        <v>819</v>
      </c>
      <c r="E101" s="11" t="s">
        <v>809</v>
      </c>
      <c r="F101" s="11">
        <v>6</v>
      </c>
      <c r="G101" s="12">
        <v>44877</v>
      </c>
      <c r="H101" s="13"/>
      <c r="I101" s="13"/>
      <c r="J101" s="13"/>
    </row>
    <row r="102" spans="1:10" x14ac:dyDescent="0.3">
      <c r="A102" s="11" t="s">
        <v>801</v>
      </c>
      <c r="B102" s="11" t="s">
        <v>918</v>
      </c>
      <c r="C102" s="11" t="s">
        <v>824</v>
      </c>
      <c r="D102" s="11" t="s">
        <v>820</v>
      </c>
      <c r="E102" s="11" t="s">
        <v>816</v>
      </c>
      <c r="F102" s="11">
        <v>6</v>
      </c>
      <c r="G102" s="12">
        <v>44877</v>
      </c>
      <c r="H102" s="13"/>
      <c r="I102" s="13"/>
      <c r="J102" s="13"/>
    </row>
    <row r="103" spans="1:10" x14ac:dyDescent="0.3">
      <c r="A103" s="11" t="s">
        <v>801</v>
      </c>
      <c r="B103" s="11" t="s">
        <v>919</v>
      </c>
      <c r="C103" s="13"/>
      <c r="D103" s="11" t="s">
        <v>803</v>
      </c>
      <c r="E103" s="11" t="s">
        <v>53</v>
      </c>
      <c r="F103" s="11">
        <v>6</v>
      </c>
      <c r="G103" s="12">
        <v>44877</v>
      </c>
      <c r="H103" s="13"/>
      <c r="I103" s="13"/>
      <c r="J103" s="13"/>
    </row>
    <row r="104" spans="1:10" x14ac:dyDescent="0.3">
      <c r="A104" s="11" t="s">
        <v>801</v>
      </c>
      <c r="B104" s="11" t="s">
        <v>920</v>
      </c>
      <c r="C104" s="11" t="s">
        <v>824</v>
      </c>
      <c r="D104" s="11" t="s">
        <v>820</v>
      </c>
      <c r="E104" s="11" t="s">
        <v>53</v>
      </c>
      <c r="F104" s="11">
        <v>16</v>
      </c>
      <c r="G104" s="12">
        <v>44856</v>
      </c>
      <c r="H104" s="13"/>
      <c r="I104" s="13"/>
      <c r="J104" s="13"/>
    </row>
    <row r="105" spans="1:10" x14ac:dyDescent="0.3">
      <c r="A105" s="11" t="s">
        <v>801</v>
      </c>
      <c r="B105" s="11" t="s">
        <v>921</v>
      </c>
      <c r="C105" s="11" t="s">
        <v>170</v>
      </c>
      <c r="D105" s="11" t="s">
        <v>806</v>
      </c>
      <c r="E105" s="11" t="s">
        <v>812</v>
      </c>
      <c r="F105" s="11">
        <v>5</v>
      </c>
      <c r="G105" s="12">
        <v>44856</v>
      </c>
      <c r="H105" s="14">
        <v>0.60416666666666663</v>
      </c>
      <c r="I105" s="13"/>
      <c r="J105" s="13"/>
    </row>
    <row r="106" spans="1:10" x14ac:dyDescent="0.3">
      <c r="A106" s="11" t="s">
        <v>801</v>
      </c>
      <c r="B106" s="11" t="s">
        <v>922</v>
      </c>
      <c r="C106" s="11" t="s">
        <v>528</v>
      </c>
      <c r="D106" s="11" t="s">
        <v>807</v>
      </c>
      <c r="E106" s="11" t="s">
        <v>804</v>
      </c>
      <c r="F106" s="11">
        <v>5</v>
      </c>
      <c r="G106" s="12">
        <v>44856</v>
      </c>
      <c r="H106" s="13"/>
      <c r="I106" s="13"/>
      <c r="J106" s="13"/>
    </row>
    <row r="107" spans="1:10" x14ac:dyDescent="0.3">
      <c r="A107" s="11" t="s">
        <v>801</v>
      </c>
      <c r="B107" s="11" t="s">
        <v>923</v>
      </c>
      <c r="C107" s="11" t="s">
        <v>524</v>
      </c>
      <c r="D107" s="11" t="s">
        <v>815</v>
      </c>
      <c r="E107" s="11" t="s">
        <v>819</v>
      </c>
      <c r="F107" s="11">
        <v>5</v>
      </c>
      <c r="G107" s="12">
        <v>44856</v>
      </c>
      <c r="H107" s="13"/>
      <c r="I107" s="13"/>
      <c r="J107" s="13"/>
    </row>
    <row r="108" spans="1:10" x14ac:dyDescent="0.3">
      <c r="A108" s="11" t="s">
        <v>801</v>
      </c>
      <c r="B108" s="11" t="s">
        <v>924</v>
      </c>
      <c r="C108" s="11" t="s">
        <v>378</v>
      </c>
      <c r="D108" s="11" t="s">
        <v>816</v>
      </c>
      <c r="E108" s="11" t="s">
        <v>813</v>
      </c>
      <c r="F108" s="11">
        <v>5</v>
      </c>
      <c r="G108" s="12">
        <v>44856</v>
      </c>
      <c r="H108" s="13"/>
      <c r="I108" s="13"/>
      <c r="J108" s="13"/>
    </row>
    <row r="109" spans="1:10" x14ac:dyDescent="0.3">
      <c r="A109" s="11" t="s">
        <v>801</v>
      </c>
      <c r="B109" s="11" t="s">
        <v>925</v>
      </c>
      <c r="C109" s="11" t="s">
        <v>68</v>
      </c>
      <c r="D109" s="11" t="s">
        <v>809</v>
      </c>
      <c r="E109" s="11" t="s">
        <v>803</v>
      </c>
      <c r="F109" s="11">
        <v>5</v>
      </c>
      <c r="G109" s="12">
        <v>44856</v>
      </c>
      <c r="H109" s="13"/>
      <c r="I109" s="13"/>
      <c r="J109" s="13"/>
    </row>
    <row r="110" spans="1:10" x14ac:dyDescent="0.3">
      <c r="A110" s="11" t="s">
        <v>801</v>
      </c>
      <c r="B110" s="11" t="s">
        <v>926</v>
      </c>
      <c r="C110" s="11" t="s">
        <v>822</v>
      </c>
      <c r="D110" s="11" t="s">
        <v>813</v>
      </c>
      <c r="E110" s="11" t="s">
        <v>53</v>
      </c>
      <c r="F110" s="11">
        <v>4</v>
      </c>
      <c r="G110" s="12">
        <v>44843</v>
      </c>
      <c r="H110" s="14">
        <v>0.72916666666666663</v>
      </c>
      <c r="I110" s="13"/>
      <c r="J110" s="13"/>
    </row>
    <row r="111" spans="1:10" x14ac:dyDescent="0.3">
      <c r="A111" s="11" t="s">
        <v>801</v>
      </c>
      <c r="B111" s="11" t="s">
        <v>927</v>
      </c>
      <c r="C111" s="11" t="s">
        <v>528</v>
      </c>
      <c r="D111" s="11" t="s">
        <v>807</v>
      </c>
      <c r="E111" s="11" t="s">
        <v>816</v>
      </c>
      <c r="F111" s="11">
        <v>4</v>
      </c>
      <c r="G111" s="12">
        <v>44842</v>
      </c>
      <c r="H111" s="13"/>
      <c r="I111" s="13"/>
      <c r="J111" s="13"/>
    </row>
    <row r="112" spans="1:10" x14ac:dyDescent="0.3">
      <c r="A112" s="11" t="s">
        <v>801</v>
      </c>
      <c r="B112" s="11" t="s">
        <v>928</v>
      </c>
      <c r="C112" s="11" t="s">
        <v>828</v>
      </c>
      <c r="D112" s="11" t="s">
        <v>804</v>
      </c>
      <c r="E112" s="11" t="s">
        <v>812</v>
      </c>
      <c r="F112" s="11">
        <v>4</v>
      </c>
      <c r="G112" s="12">
        <v>44842</v>
      </c>
      <c r="H112" s="13"/>
      <c r="I112" s="13"/>
      <c r="J112" s="13"/>
    </row>
    <row r="113" spans="1:10" x14ac:dyDescent="0.3">
      <c r="A113" s="11" t="s">
        <v>801</v>
      </c>
      <c r="B113" s="11" t="s">
        <v>929</v>
      </c>
      <c r="C113" s="13"/>
      <c r="D113" s="11" t="s">
        <v>803</v>
      </c>
      <c r="E113" s="11" t="s">
        <v>815</v>
      </c>
      <c r="F113" s="11">
        <v>4</v>
      </c>
      <c r="G113" s="12">
        <v>44842</v>
      </c>
      <c r="H113" s="13"/>
      <c r="I113" s="13"/>
      <c r="J113" s="13"/>
    </row>
    <row r="114" spans="1:10" x14ac:dyDescent="0.3">
      <c r="A114" s="11" t="s">
        <v>801</v>
      </c>
      <c r="B114" s="11" t="s">
        <v>930</v>
      </c>
      <c r="C114" s="11" t="s">
        <v>818</v>
      </c>
      <c r="D114" s="11" t="s">
        <v>819</v>
      </c>
      <c r="E114" s="11" t="s">
        <v>806</v>
      </c>
      <c r="F114" s="11">
        <v>4</v>
      </c>
      <c r="G114" s="12">
        <v>44842</v>
      </c>
      <c r="H114" s="13"/>
      <c r="I114" s="13"/>
      <c r="J114" s="13"/>
    </row>
    <row r="115" spans="1:10" x14ac:dyDescent="0.3">
      <c r="A115" s="11" t="s">
        <v>801</v>
      </c>
      <c r="B115" s="11" t="s">
        <v>931</v>
      </c>
      <c r="C115" s="11" t="s">
        <v>824</v>
      </c>
      <c r="D115" s="11" t="s">
        <v>820</v>
      </c>
      <c r="E115" s="11" t="s">
        <v>809</v>
      </c>
      <c r="F115" s="11">
        <v>4</v>
      </c>
      <c r="G115" s="12">
        <v>44842</v>
      </c>
      <c r="H115" s="13"/>
      <c r="I115" s="13"/>
      <c r="J115" s="13"/>
    </row>
    <row r="116" spans="1:10" x14ac:dyDescent="0.3">
      <c r="A116" s="11" t="s">
        <v>801</v>
      </c>
      <c r="B116" s="11" t="s">
        <v>932</v>
      </c>
      <c r="C116" s="11" t="s">
        <v>170</v>
      </c>
      <c r="D116" s="11" t="s">
        <v>806</v>
      </c>
      <c r="E116" s="11" t="s">
        <v>803</v>
      </c>
      <c r="F116" s="11">
        <v>3</v>
      </c>
      <c r="G116" s="12">
        <v>44835</v>
      </c>
      <c r="H116" s="14">
        <v>0.60416666666666663</v>
      </c>
      <c r="I116" s="13"/>
      <c r="J116" s="13"/>
    </row>
    <row r="117" spans="1:10" x14ac:dyDescent="0.3">
      <c r="A117" s="11" t="s">
        <v>801</v>
      </c>
      <c r="B117" s="11" t="s">
        <v>933</v>
      </c>
      <c r="C117" s="11" t="s">
        <v>68</v>
      </c>
      <c r="D117" s="11" t="s">
        <v>809</v>
      </c>
      <c r="E117" s="11" t="s">
        <v>813</v>
      </c>
      <c r="F117" s="11">
        <v>3</v>
      </c>
      <c r="G117" s="12">
        <v>44835</v>
      </c>
      <c r="H117" s="13"/>
      <c r="I117" s="13"/>
      <c r="J117" s="13"/>
    </row>
    <row r="118" spans="1:10" x14ac:dyDescent="0.3">
      <c r="A118" s="11" t="s">
        <v>801</v>
      </c>
      <c r="B118" s="11" t="s">
        <v>934</v>
      </c>
      <c r="C118" s="11" t="s">
        <v>52</v>
      </c>
      <c r="D118" s="11" t="s">
        <v>53</v>
      </c>
      <c r="E118" s="11" t="s">
        <v>807</v>
      </c>
      <c r="F118" s="11">
        <v>3</v>
      </c>
      <c r="G118" s="12">
        <v>44835</v>
      </c>
      <c r="H118" s="13"/>
      <c r="I118" s="13"/>
      <c r="J118" s="13"/>
    </row>
    <row r="119" spans="1:10" x14ac:dyDescent="0.3">
      <c r="A119" s="11" t="s">
        <v>801</v>
      </c>
      <c r="B119" s="11" t="s">
        <v>935</v>
      </c>
      <c r="C119" s="11" t="s">
        <v>811</v>
      </c>
      <c r="D119" s="11" t="s">
        <v>812</v>
      </c>
      <c r="E119" s="11" t="s">
        <v>819</v>
      </c>
      <c r="F119" s="11">
        <v>3</v>
      </c>
      <c r="G119" s="12">
        <v>44835</v>
      </c>
      <c r="H119" s="13"/>
      <c r="I119" s="13"/>
      <c r="J119" s="13"/>
    </row>
    <row r="120" spans="1:10" x14ac:dyDescent="0.3">
      <c r="A120" s="11" t="s">
        <v>801</v>
      </c>
      <c r="B120" s="11" t="s">
        <v>936</v>
      </c>
      <c r="C120" s="11" t="s">
        <v>524</v>
      </c>
      <c r="D120" s="11" t="s">
        <v>815</v>
      </c>
      <c r="E120" s="11" t="s">
        <v>820</v>
      </c>
      <c r="F120" s="11">
        <v>3</v>
      </c>
      <c r="G120" s="12">
        <v>44835</v>
      </c>
      <c r="H120" s="13"/>
      <c r="I120" s="13"/>
      <c r="J120" s="13"/>
    </row>
    <row r="121" spans="1:10" x14ac:dyDescent="0.3">
      <c r="A121" s="11" t="s">
        <v>801</v>
      </c>
      <c r="B121" s="11" t="s">
        <v>937</v>
      </c>
      <c r="C121" s="11" t="s">
        <v>378</v>
      </c>
      <c r="D121" s="11" t="s">
        <v>816</v>
      </c>
      <c r="E121" s="11" t="s">
        <v>804</v>
      </c>
      <c r="F121" s="11">
        <v>3</v>
      </c>
      <c r="G121" s="12">
        <v>44835</v>
      </c>
      <c r="H121" s="13"/>
      <c r="I121" s="13"/>
      <c r="J121" s="13"/>
    </row>
    <row r="122" spans="1:10" x14ac:dyDescent="0.3">
      <c r="A122" s="11" t="s">
        <v>801</v>
      </c>
      <c r="B122" s="11" t="s">
        <v>938</v>
      </c>
      <c r="C122" s="11" t="s">
        <v>822</v>
      </c>
      <c r="D122" s="11" t="s">
        <v>813</v>
      </c>
      <c r="E122" s="11" t="s">
        <v>815</v>
      </c>
      <c r="F122" s="11">
        <v>2</v>
      </c>
      <c r="G122" s="12">
        <v>44829</v>
      </c>
      <c r="H122" s="14">
        <v>0.72916666666666663</v>
      </c>
      <c r="I122" s="13"/>
      <c r="J122" s="13"/>
    </row>
    <row r="123" spans="1:10" x14ac:dyDescent="0.3">
      <c r="A123" s="11" t="s">
        <v>801</v>
      </c>
      <c r="B123" s="11" t="s">
        <v>939</v>
      </c>
      <c r="C123" s="11" t="s">
        <v>528</v>
      </c>
      <c r="D123" s="11" t="s">
        <v>807</v>
      </c>
      <c r="E123" s="11" t="s">
        <v>809</v>
      </c>
      <c r="F123" s="11">
        <v>2</v>
      </c>
      <c r="G123" s="12">
        <v>44828</v>
      </c>
      <c r="H123" s="13"/>
      <c r="I123" s="13"/>
      <c r="J123" s="13"/>
    </row>
    <row r="124" spans="1:10" x14ac:dyDescent="0.3">
      <c r="A124" s="11" t="s">
        <v>801</v>
      </c>
      <c r="B124" s="11" t="s">
        <v>940</v>
      </c>
      <c r="C124" s="11" t="s">
        <v>828</v>
      </c>
      <c r="D124" s="11" t="s">
        <v>804</v>
      </c>
      <c r="E124" s="11" t="s">
        <v>819</v>
      </c>
      <c r="F124" s="11">
        <v>2</v>
      </c>
      <c r="G124" s="12">
        <v>44828</v>
      </c>
      <c r="H124" s="13"/>
      <c r="I124" s="13"/>
      <c r="J124" s="13"/>
    </row>
    <row r="125" spans="1:10" x14ac:dyDescent="0.3">
      <c r="A125" s="11" t="s">
        <v>801</v>
      </c>
      <c r="B125" s="11" t="s">
        <v>941</v>
      </c>
      <c r="C125" s="13"/>
      <c r="D125" s="11" t="s">
        <v>803</v>
      </c>
      <c r="E125" s="11" t="s">
        <v>812</v>
      </c>
      <c r="F125" s="11">
        <v>2</v>
      </c>
      <c r="G125" s="12">
        <v>44828</v>
      </c>
      <c r="H125" s="13"/>
      <c r="I125" s="13"/>
      <c r="J125" s="13"/>
    </row>
    <row r="126" spans="1:10" x14ac:dyDescent="0.3">
      <c r="A126" s="11" t="s">
        <v>801</v>
      </c>
      <c r="B126" s="11" t="s">
        <v>942</v>
      </c>
      <c r="C126" s="11" t="s">
        <v>378</v>
      </c>
      <c r="D126" s="11" t="s">
        <v>816</v>
      </c>
      <c r="E126" s="11" t="s">
        <v>53</v>
      </c>
      <c r="F126" s="11">
        <v>2</v>
      </c>
      <c r="G126" s="12">
        <v>44828</v>
      </c>
      <c r="H126" s="13"/>
      <c r="I126" s="13"/>
      <c r="J126" s="13"/>
    </row>
    <row r="127" spans="1:10" x14ac:dyDescent="0.3">
      <c r="A127" s="11" t="s">
        <v>801</v>
      </c>
      <c r="B127" s="11" t="s">
        <v>943</v>
      </c>
      <c r="C127" s="11" t="s">
        <v>824</v>
      </c>
      <c r="D127" s="11" t="s">
        <v>820</v>
      </c>
      <c r="E127" s="11" t="s">
        <v>806</v>
      </c>
      <c r="F127" s="11">
        <v>2</v>
      </c>
      <c r="G127" s="12">
        <v>44828</v>
      </c>
      <c r="H127" s="13"/>
      <c r="I127" s="13"/>
      <c r="J127" s="13"/>
    </row>
    <row r="128" spans="1:10" x14ac:dyDescent="0.3">
      <c r="A128" s="11" t="s">
        <v>801</v>
      </c>
      <c r="B128" s="11" t="s">
        <v>944</v>
      </c>
      <c r="C128" s="11" t="s">
        <v>170</v>
      </c>
      <c r="D128" s="11" t="s">
        <v>806</v>
      </c>
      <c r="E128" s="11" t="s">
        <v>813</v>
      </c>
      <c r="F128" s="11">
        <v>1</v>
      </c>
      <c r="G128" s="12">
        <v>44821</v>
      </c>
      <c r="H128" s="14">
        <v>0.60416666666666663</v>
      </c>
      <c r="I128" s="13"/>
      <c r="J128" s="13"/>
    </row>
    <row r="129" spans="1:10" x14ac:dyDescent="0.3">
      <c r="A129" s="11" t="s">
        <v>801</v>
      </c>
      <c r="B129" s="11" t="s">
        <v>945</v>
      </c>
      <c r="C129" s="11" t="s">
        <v>68</v>
      </c>
      <c r="D129" s="11" t="s">
        <v>809</v>
      </c>
      <c r="E129" s="11" t="s">
        <v>816</v>
      </c>
      <c r="F129" s="11">
        <v>1</v>
      </c>
      <c r="G129" s="12">
        <v>44821</v>
      </c>
      <c r="H129" s="13"/>
      <c r="I129" s="13"/>
      <c r="J129" s="13"/>
    </row>
    <row r="130" spans="1:10" x14ac:dyDescent="0.3">
      <c r="A130" s="11" t="s">
        <v>801</v>
      </c>
      <c r="B130" s="11" t="s">
        <v>946</v>
      </c>
      <c r="C130" s="11" t="s">
        <v>52</v>
      </c>
      <c r="D130" s="11" t="s">
        <v>53</v>
      </c>
      <c r="E130" s="11" t="s">
        <v>804</v>
      </c>
      <c r="F130" s="11">
        <v>1</v>
      </c>
      <c r="G130" s="12">
        <v>44821</v>
      </c>
      <c r="H130" s="13"/>
      <c r="I130" s="13"/>
      <c r="J130" s="13"/>
    </row>
    <row r="131" spans="1:10" x14ac:dyDescent="0.3">
      <c r="A131" s="11" t="s">
        <v>801</v>
      </c>
      <c r="B131" s="11" t="s">
        <v>947</v>
      </c>
      <c r="C131" s="11" t="s">
        <v>811</v>
      </c>
      <c r="D131" s="11" t="s">
        <v>812</v>
      </c>
      <c r="E131" s="11" t="s">
        <v>820</v>
      </c>
      <c r="F131" s="11">
        <v>1</v>
      </c>
      <c r="G131" s="12">
        <v>44821</v>
      </c>
      <c r="H131" s="13"/>
      <c r="I131" s="13"/>
      <c r="J131" s="13"/>
    </row>
    <row r="132" spans="1:10" x14ac:dyDescent="0.3">
      <c r="A132" s="11" t="s">
        <v>801</v>
      </c>
      <c r="B132" s="11" t="s">
        <v>948</v>
      </c>
      <c r="C132" s="11" t="s">
        <v>524</v>
      </c>
      <c r="D132" s="11" t="s">
        <v>815</v>
      </c>
      <c r="E132" s="11" t="s">
        <v>807</v>
      </c>
      <c r="F132" s="11">
        <v>1</v>
      </c>
      <c r="G132" s="12">
        <v>44821</v>
      </c>
      <c r="H132" s="13"/>
      <c r="I132" s="13"/>
      <c r="J132" s="13"/>
    </row>
    <row r="133" spans="1:10" x14ac:dyDescent="0.3">
      <c r="A133" s="11" t="s">
        <v>801</v>
      </c>
      <c r="B133" s="11" t="s">
        <v>949</v>
      </c>
      <c r="C133" s="11" t="s">
        <v>818</v>
      </c>
      <c r="D133" s="11" t="s">
        <v>819</v>
      </c>
      <c r="E133" s="11" t="s">
        <v>803</v>
      </c>
      <c r="F133" s="11">
        <v>1</v>
      </c>
      <c r="G133" s="12">
        <v>44821</v>
      </c>
      <c r="H133" s="13"/>
      <c r="I133" s="13"/>
      <c r="J133" s="13"/>
    </row>
  </sheetData>
  <autoFilter ref="A1:J133" xr:uid="{00000000-0009-0000-0000-000000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4AB30-92A8-4005-B860-9DEE831DFA50}">
  <dimension ref="A1:G133"/>
  <sheetViews>
    <sheetView tabSelected="1" topLeftCell="A31" workbookViewId="0">
      <selection activeCell="C144" sqref="C144"/>
    </sheetView>
  </sheetViews>
  <sheetFormatPr defaultRowHeight="14.4" x14ac:dyDescent="0.3"/>
  <cols>
    <col min="1" max="1" width="13.77734375" bestFit="1" customWidth="1"/>
    <col min="3" max="3" width="22.5546875" bestFit="1" customWidth="1"/>
    <col min="4" max="5" width="29.33203125" bestFit="1" customWidth="1"/>
    <col min="6" max="6" width="10.5546875" bestFit="1" customWidth="1"/>
    <col min="7" max="7" width="10.88671875" bestFit="1" customWidth="1"/>
  </cols>
  <sheetData>
    <row r="1" spans="1:7" ht="27.6" x14ac:dyDescent="0.3">
      <c r="A1" s="10" t="s">
        <v>32</v>
      </c>
      <c r="B1" s="10" t="s">
        <v>33</v>
      </c>
      <c r="C1" s="10" t="s">
        <v>34</v>
      </c>
      <c r="D1" s="10" t="s">
        <v>35</v>
      </c>
      <c r="E1" s="10" t="s">
        <v>36</v>
      </c>
      <c r="F1" s="10" t="s">
        <v>37</v>
      </c>
      <c r="G1" s="10" t="s">
        <v>38</v>
      </c>
    </row>
    <row r="2" spans="1:7" x14ac:dyDescent="0.3">
      <c r="A2" s="1" t="s">
        <v>1047</v>
      </c>
      <c r="B2" t="s">
        <v>1048</v>
      </c>
      <c r="C2" t="s">
        <v>11</v>
      </c>
      <c r="D2" t="s">
        <v>9</v>
      </c>
      <c r="E2" t="s">
        <v>10</v>
      </c>
      <c r="F2" s="15">
        <v>1</v>
      </c>
      <c r="G2" s="4">
        <v>44807</v>
      </c>
    </row>
    <row r="3" spans="1:7" x14ac:dyDescent="0.3">
      <c r="A3" s="1" t="s">
        <v>1047</v>
      </c>
      <c r="B3" t="s">
        <v>1049</v>
      </c>
      <c r="C3" t="s">
        <v>14</v>
      </c>
      <c r="D3" t="s">
        <v>12</v>
      </c>
      <c r="E3" t="s">
        <v>13</v>
      </c>
      <c r="F3" s="15">
        <v>1</v>
      </c>
      <c r="G3" s="4">
        <v>44807</v>
      </c>
    </row>
    <row r="4" spans="1:7" x14ac:dyDescent="0.3">
      <c r="A4" s="1" t="s">
        <v>1047</v>
      </c>
      <c r="B4" t="s">
        <v>1050</v>
      </c>
      <c r="C4" t="s">
        <v>17</v>
      </c>
      <c r="D4" t="s">
        <v>15</v>
      </c>
      <c r="E4" t="s">
        <v>16</v>
      </c>
      <c r="F4" s="15">
        <v>1</v>
      </c>
      <c r="G4" s="4">
        <v>44807</v>
      </c>
    </row>
    <row r="5" spans="1:7" x14ac:dyDescent="0.3">
      <c r="A5" s="1" t="s">
        <v>1047</v>
      </c>
      <c r="B5" t="s">
        <v>1051</v>
      </c>
      <c r="C5" t="s">
        <v>20</v>
      </c>
      <c r="D5" t="s">
        <v>18</v>
      </c>
      <c r="E5" t="s">
        <v>19</v>
      </c>
      <c r="F5" s="15">
        <v>1</v>
      </c>
      <c r="G5" s="4">
        <v>44807</v>
      </c>
    </row>
    <row r="6" spans="1:7" x14ac:dyDescent="0.3">
      <c r="A6" s="1" t="s">
        <v>1047</v>
      </c>
      <c r="B6" t="s">
        <v>1052</v>
      </c>
      <c r="C6" t="s">
        <v>23</v>
      </c>
      <c r="D6" t="s">
        <v>21</v>
      </c>
      <c r="E6" t="s">
        <v>22</v>
      </c>
      <c r="F6" s="15">
        <v>1</v>
      </c>
      <c r="G6" s="4">
        <v>44807</v>
      </c>
    </row>
    <row r="7" spans="1:7" x14ac:dyDescent="0.3">
      <c r="A7" s="1" t="s">
        <v>1047</v>
      </c>
      <c r="B7" t="s">
        <v>1053</v>
      </c>
      <c r="D7" t="s">
        <v>24</v>
      </c>
      <c r="E7" t="s">
        <v>25</v>
      </c>
      <c r="F7" s="15">
        <v>1</v>
      </c>
      <c r="G7" s="4">
        <v>44807</v>
      </c>
    </row>
    <row r="8" spans="1:7" x14ac:dyDescent="0.3">
      <c r="A8" s="1" t="s">
        <v>1047</v>
      </c>
      <c r="B8" t="s">
        <v>1054</v>
      </c>
      <c r="C8" t="s">
        <v>26</v>
      </c>
      <c r="D8" t="s">
        <v>13</v>
      </c>
      <c r="E8" t="s">
        <v>9</v>
      </c>
      <c r="F8" s="15">
        <v>2</v>
      </c>
      <c r="G8" s="4">
        <v>44814</v>
      </c>
    </row>
    <row r="9" spans="1:7" x14ac:dyDescent="0.3">
      <c r="A9" s="1" t="s">
        <v>1047</v>
      </c>
      <c r="B9" t="s">
        <v>1055</v>
      </c>
      <c r="C9" t="s">
        <v>14</v>
      </c>
      <c r="D9" t="s">
        <v>12</v>
      </c>
      <c r="E9" t="s">
        <v>16</v>
      </c>
      <c r="F9" s="15">
        <v>2</v>
      </c>
      <c r="G9" s="4">
        <v>44814</v>
      </c>
    </row>
    <row r="10" spans="1:7" x14ac:dyDescent="0.3">
      <c r="A10" s="1" t="s">
        <v>1047</v>
      </c>
      <c r="B10" t="s">
        <v>1056</v>
      </c>
      <c r="C10" t="s">
        <v>27</v>
      </c>
      <c r="D10" t="s">
        <v>19</v>
      </c>
      <c r="E10" t="s">
        <v>15</v>
      </c>
      <c r="F10" s="15">
        <v>2</v>
      </c>
      <c r="G10" s="4">
        <v>44814</v>
      </c>
    </row>
    <row r="11" spans="1:7" x14ac:dyDescent="0.3">
      <c r="A11" s="1" t="s">
        <v>1047</v>
      </c>
      <c r="B11" t="s">
        <v>1057</v>
      </c>
      <c r="C11" t="s">
        <v>28</v>
      </c>
      <c r="D11" t="s">
        <v>22</v>
      </c>
      <c r="E11" t="s">
        <v>18</v>
      </c>
      <c r="F11" s="15">
        <v>2</v>
      </c>
      <c r="G11" s="4">
        <v>44814</v>
      </c>
    </row>
    <row r="12" spans="1:7" x14ac:dyDescent="0.3">
      <c r="A12" s="1" t="s">
        <v>1047</v>
      </c>
      <c r="B12" t="s">
        <v>1058</v>
      </c>
      <c r="C12" t="s">
        <v>29</v>
      </c>
      <c r="D12" t="s">
        <v>25</v>
      </c>
      <c r="E12" t="s">
        <v>21</v>
      </c>
      <c r="F12" s="15">
        <v>2</v>
      </c>
      <c r="G12" s="4">
        <v>44814</v>
      </c>
    </row>
    <row r="13" spans="1:7" x14ac:dyDescent="0.3">
      <c r="A13" s="1" t="s">
        <v>1047</v>
      </c>
      <c r="B13" t="s">
        <v>1059</v>
      </c>
      <c r="C13" t="s">
        <v>30</v>
      </c>
      <c r="D13" t="s">
        <v>10</v>
      </c>
      <c r="E13" t="s">
        <v>24</v>
      </c>
      <c r="F13" s="15">
        <v>2</v>
      </c>
      <c r="G13" s="4">
        <v>44814</v>
      </c>
    </row>
    <row r="14" spans="1:7" x14ac:dyDescent="0.3">
      <c r="A14" s="1" t="s">
        <v>1047</v>
      </c>
      <c r="B14" t="s">
        <v>1060</v>
      </c>
      <c r="C14" t="s">
        <v>11</v>
      </c>
      <c r="D14" t="s">
        <v>9</v>
      </c>
      <c r="E14" t="s">
        <v>16</v>
      </c>
      <c r="F14" s="15">
        <v>3</v>
      </c>
      <c r="G14" s="4">
        <v>44821</v>
      </c>
    </row>
    <row r="15" spans="1:7" x14ac:dyDescent="0.3">
      <c r="A15" s="1" t="s">
        <v>1047</v>
      </c>
      <c r="B15" t="s">
        <v>1061</v>
      </c>
      <c r="C15" t="s">
        <v>14</v>
      </c>
      <c r="D15" t="s">
        <v>12</v>
      </c>
      <c r="E15" t="s">
        <v>19</v>
      </c>
      <c r="F15" s="15">
        <v>3</v>
      </c>
      <c r="G15" s="4">
        <v>44821</v>
      </c>
    </row>
    <row r="16" spans="1:7" x14ac:dyDescent="0.3">
      <c r="A16" s="1" t="s">
        <v>1047</v>
      </c>
      <c r="B16" t="s">
        <v>1062</v>
      </c>
      <c r="C16" t="s">
        <v>26</v>
      </c>
      <c r="D16" t="s">
        <v>13</v>
      </c>
      <c r="E16" t="s">
        <v>10</v>
      </c>
      <c r="F16" s="15">
        <v>3</v>
      </c>
      <c r="G16" s="4">
        <v>44821</v>
      </c>
    </row>
    <row r="17" spans="1:7" x14ac:dyDescent="0.3">
      <c r="A17" s="1" t="s">
        <v>1047</v>
      </c>
      <c r="B17" t="s">
        <v>1063</v>
      </c>
      <c r="C17" t="s">
        <v>17</v>
      </c>
      <c r="D17" t="s">
        <v>15</v>
      </c>
      <c r="E17" t="s">
        <v>22</v>
      </c>
      <c r="F17" s="15">
        <v>3</v>
      </c>
      <c r="G17" s="4">
        <v>44821</v>
      </c>
    </row>
    <row r="18" spans="1:7" x14ac:dyDescent="0.3">
      <c r="A18" s="1" t="s">
        <v>1047</v>
      </c>
      <c r="B18" t="s">
        <v>1064</v>
      </c>
      <c r="C18" t="s">
        <v>20</v>
      </c>
      <c r="D18" t="s">
        <v>18</v>
      </c>
      <c r="E18" t="s">
        <v>25</v>
      </c>
      <c r="F18" s="15">
        <v>3</v>
      </c>
      <c r="G18" s="4">
        <v>44821</v>
      </c>
    </row>
    <row r="19" spans="1:7" x14ac:dyDescent="0.3">
      <c r="A19" s="1" t="s">
        <v>1047</v>
      </c>
      <c r="B19" t="s">
        <v>1065</v>
      </c>
      <c r="C19" t="s">
        <v>23</v>
      </c>
      <c r="D19" t="s">
        <v>21</v>
      </c>
      <c r="E19" t="s">
        <v>24</v>
      </c>
      <c r="F19" s="15">
        <v>3</v>
      </c>
      <c r="G19" s="4">
        <v>44821</v>
      </c>
    </row>
    <row r="20" spans="1:7" x14ac:dyDescent="0.3">
      <c r="A20" s="1" t="s">
        <v>1047</v>
      </c>
      <c r="B20" t="s">
        <v>1066</v>
      </c>
      <c r="C20" t="s">
        <v>30</v>
      </c>
      <c r="D20" t="s">
        <v>10</v>
      </c>
      <c r="E20" t="s">
        <v>21</v>
      </c>
      <c r="F20" s="15">
        <v>4</v>
      </c>
      <c r="G20" s="4">
        <v>44828</v>
      </c>
    </row>
    <row r="21" spans="1:7" x14ac:dyDescent="0.3">
      <c r="A21" s="1" t="s">
        <v>1047</v>
      </c>
      <c r="B21" t="s">
        <v>1067</v>
      </c>
      <c r="C21" t="s">
        <v>31</v>
      </c>
      <c r="D21" t="s">
        <v>16</v>
      </c>
      <c r="E21" t="s">
        <v>13</v>
      </c>
      <c r="F21" s="15">
        <v>4</v>
      </c>
      <c r="G21" s="4">
        <v>44828</v>
      </c>
    </row>
    <row r="22" spans="1:7" x14ac:dyDescent="0.3">
      <c r="A22" s="1" t="s">
        <v>1047</v>
      </c>
      <c r="B22" t="s">
        <v>1068</v>
      </c>
      <c r="C22" t="s">
        <v>27</v>
      </c>
      <c r="D22" t="s">
        <v>19</v>
      </c>
      <c r="E22" t="s">
        <v>9</v>
      </c>
      <c r="F22" s="15">
        <v>4</v>
      </c>
      <c r="G22" s="4">
        <v>44828</v>
      </c>
    </row>
    <row r="23" spans="1:7" x14ac:dyDescent="0.3">
      <c r="A23" s="1" t="s">
        <v>1047</v>
      </c>
      <c r="B23" t="s">
        <v>1069</v>
      </c>
      <c r="C23" t="s">
        <v>28</v>
      </c>
      <c r="D23" t="s">
        <v>22</v>
      </c>
      <c r="E23" t="s">
        <v>12</v>
      </c>
      <c r="F23" s="15">
        <v>4</v>
      </c>
      <c r="G23" s="4">
        <v>44828</v>
      </c>
    </row>
    <row r="24" spans="1:7" x14ac:dyDescent="0.3">
      <c r="A24" s="1" t="s">
        <v>1047</v>
      </c>
      <c r="B24" t="s">
        <v>1070</v>
      </c>
      <c r="C24" t="s">
        <v>29</v>
      </c>
      <c r="D24" t="s">
        <v>25</v>
      </c>
      <c r="E24" t="s">
        <v>15</v>
      </c>
      <c r="F24" s="15">
        <v>4</v>
      </c>
      <c r="G24" s="4">
        <v>44828</v>
      </c>
    </row>
    <row r="25" spans="1:7" x14ac:dyDescent="0.3">
      <c r="A25" s="1" t="s">
        <v>1047</v>
      </c>
      <c r="B25" t="s">
        <v>1071</v>
      </c>
      <c r="D25" t="s">
        <v>24</v>
      </c>
      <c r="E25" t="s">
        <v>18</v>
      </c>
      <c r="F25" s="15">
        <v>4</v>
      </c>
      <c r="G25" s="4">
        <v>44828</v>
      </c>
    </row>
    <row r="26" spans="1:7" x14ac:dyDescent="0.3">
      <c r="A26" s="1" t="s">
        <v>1047</v>
      </c>
      <c r="B26" t="s">
        <v>1072</v>
      </c>
      <c r="C26" t="s">
        <v>11</v>
      </c>
      <c r="D26" t="s">
        <v>9</v>
      </c>
      <c r="E26" t="s">
        <v>22</v>
      </c>
      <c r="F26" s="15">
        <v>5</v>
      </c>
      <c r="G26" s="4">
        <v>44835</v>
      </c>
    </row>
    <row r="27" spans="1:7" x14ac:dyDescent="0.3">
      <c r="A27" s="1" t="s">
        <v>1047</v>
      </c>
      <c r="B27" t="s">
        <v>1073</v>
      </c>
      <c r="C27" t="s">
        <v>14</v>
      </c>
      <c r="D27" t="s">
        <v>12</v>
      </c>
      <c r="E27" t="s">
        <v>25</v>
      </c>
      <c r="F27" s="15">
        <v>5</v>
      </c>
      <c r="G27" s="4">
        <v>44835</v>
      </c>
    </row>
    <row r="28" spans="1:7" x14ac:dyDescent="0.3">
      <c r="A28" s="1" t="s">
        <v>1047</v>
      </c>
      <c r="B28" t="s">
        <v>1074</v>
      </c>
      <c r="C28" t="s">
        <v>26</v>
      </c>
      <c r="D28" t="s">
        <v>13</v>
      </c>
      <c r="E28" t="s">
        <v>19</v>
      </c>
      <c r="F28" s="15">
        <v>5</v>
      </c>
      <c r="G28" s="4">
        <v>44835</v>
      </c>
    </row>
    <row r="29" spans="1:7" x14ac:dyDescent="0.3">
      <c r="A29" s="1" t="s">
        <v>1047</v>
      </c>
      <c r="B29" t="s">
        <v>1075</v>
      </c>
      <c r="C29" t="s">
        <v>31</v>
      </c>
      <c r="D29" t="s">
        <v>16</v>
      </c>
      <c r="E29" t="s">
        <v>10</v>
      </c>
      <c r="F29" s="15">
        <v>5</v>
      </c>
      <c r="G29" s="4">
        <v>44835</v>
      </c>
    </row>
    <row r="30" spans="1:7" x14ac:dyDescent="0.3">
      <c r="A30" s="1" t="s">
        <v>1047</v>
      </c>
      <c r="B30" t="s">
        <v>1076</v>
      </c>
      <c r="C30" t="s">
        <v>20</v>
      </c>
      <c r="D30" t="s">
        <v>18</v>
      </c>
      <c r="E30" t="s">
        <v>21</v>
      </c>
      <c r="F30" s="15">
        <v>5</v>
      </c>
      <c r="G30" s="4">
        <v>44835</v>
      </c>
    </row>
    <row r="31" spans="1:7" x14ac:dyDescent="0.3">
      <c r="A31" s="1" t="s">
        <v>1047</v>
      </c>
      <c r="B31" t="s">
        <v>1077</v>
      </c>
      <c r="C31" t="s">
        <v>17</v>
      </c>
      <c r="D31" t="s">
        <v>15</v>
      </c>
      <c r="E31" t="s">
        <v>24</v>
      </c>
      <c r="F31" s="15">
        <v>5</v>
      </c>
      <c r="G31" s="4">
        <v>44835</v>
      </c>
    </row>
    <row r="32" spans="1:7" x14ac:dyDescent="0.3">
      <c r="A32" s="1" t="s">
        <v>1047</v>
      </c>
      <c r="B32" t="s">
        <v>1078</v>
      </c>
      <c r="C32" t="s">
        <v>30</v>
      </c>
      <c r="D32" t="s">
        <v>10</v>
      </c>
      <c r="E32" t="s">
        <v>18</v>
      </c>
      <c r="F32" s="15">
        <v>6</v>
      </c>
      <c r="G32" s="4">
        <v>44842</v>
      </c>
    </row>
    <row r="33" spans="1:7" x14ac:dyDescent="0.3">
      <c r="A33" s="1" t="s">
        <v>1047</v>
      </c>
      <c r="B33" t="s">
        <v>1079</v>
      </c>
      <c r="C33" t="s">
        <v>27</v>
      </c>
      <c r="D33" t="s">
        <v>19</v>
      </c>
      <c r="E33" t="s">
        <v>16</v>
      </c>
      <c r="F33" s="15">
        <v>6</v>
      </c>
      <c r="G33" s="4">
        <v>44842</v>
      </c>
    </row>
    <row r="34" spans="1:7" x14ac:dyDescent="0.3">
      <c r="A34" s="1" t="s">
        <v>1047</v>
      </c>
      <c r="B34" t="s">
        <v>1080</v>
      </c>
      <c r="C34" t="s">
        <v>23</v>
      </c>
      <c r="D34" t="s">
        <v>21</v>
      </c>
      <c r="E34" t="s">
        <v>15</v>
      </c>
      <c r="F34" s="15">
        <v>6</v>
      </c>
      <c r="G34" s="4">
        <v>44842</v>
      </c>
    </row>
    <row r="35" spans="1:7" x14ac:dyDescent="0.3">
      <c r="A35" s="1" t="s">
        <v>1047</v>
      </c>
      <c r="B35" t="s">
        <v>1081</v>
      </c>
      <c r="C35" t="s">
        <v>28</v>
      </c>
      <c r="D35" t="s">
        <v>22</v>
      </c>
      <c r="E35" t="s">
        <v>13</v>
      </c>
      <c r="F35" s="15">
        <v>6</v>
      </c>
      <c r="G35" s="4">
        <v>44842</v>
      </c>
    </row>
    <row r="36" spans="1:7" x14ac:dyDescent="0.3">
      <c r="A36" s="1" t="s">
        <v>1047</v>
      </c>
      <c r="B36" t="s">
        <v>1082</v>
      </c>
      <c r="C36" t="s">
        <v>29</v>
      </c>
      <c r="D36" t="s">
        <v>25</v>
      </c>
      <c r="E36" t="s">
        <v>9</v>
      </c>
      <c r="F36" s="15">
        <v>6</v>
      </c>
      <c r="G36" s="4">
        <v>44842</v>
      </c>
    </row>
    <row r="37" spans="1:7" x14ac:dyDescent="0.3">
      <c r="A37" s="1" t="s">
        <v>1047</v>
      </c>
      <c r="B37" t="s">
        <v>1083</v>
      </c>
      <c r="D37" t="s">
        <v>24</v>
      </c>
      <c r="E37" t="s">
        <v>12</v>
      </c>
      <c r="F37" s="15">
        <v>6</v>
      </c>
      <c r="G37" s="4">
        <v>44842</v>
      </c>
    </row>
    <row r="38" spans="1:7" x14ac:dyDescent="0.3">
      <c r="A38" s="1" t="s">
        <v>1047</v>
      </c>
      <c r="B38" t="s">
        <v>1084</v>
      </c>
      <c r="C38" t="s">
        <v>14</v>
      </c>
      <c r="D38" t="s">
        <v>12</v>
      </c>
      <c r="E38" t="s">
        <v>21</v>
      </c>
      <c r="F38" s="15">
        <v>7</v>
      </c>
      <c r="G38" s="4">
        <v>44839</v>
      </c>
    </row>
    <row r="39" spans="1:7" x14ac:dyDescent="0.3">
      <c r="A39" s="1" t="s">
        <v>1047</v>
      </c>
      <c r="B39" t="s">
        <v>1085</v>
      </c>
      <c r="C39" t="s">
        <v>26</v>
      </c>
      <c r="D39" t="s">
        <v>13</v>
      </c>
      <c r="E39" t="s">
        <v>25</v>
      </c>
      <c r="F39" s="15">
        <v>7</v>
      </c>
      <c r="G39" s="4">
        <v>44839</v>
      </c>
    </row>
    <row r="40" spans="1:7" x14ac:dyDescent="0.3">
      <c r="A40" s="1" t="s">
        <v>1047</v>
      </c>
      <c r="B40" t="s">
        <v>1086</v>
      </c>
      <c r="C40" t="s">
        <v>17</v>
      </c>
      <c r="D40" t="s">
        <v>15</v>
      </c>
      <c r="E40" t="s">
        <v>18</v>
      </c>
      <c r="F40" s="15">
        <v>7</v>
      </c>
      <c r="G40" s="4">
        <v>44839</v>
      </c>
    </row>
    <row r="41" spans="1:7" x14ac:dyDescent="0.3">
      <c r="A41" s="1" t="s">
        <v>1047</v>
      </c>
      <c r="B41" t="s">
        <v>1087</v>
      </c>
      <c r="C41" t="s">
        <v>31</v>
      </c>
      <c r="D41" t="s">
        <v>16</v>
      </c>
      <c r="E41" t="s">
        <v>22</v>
      </c>
      <c r="F41" s="15">
        <v>7</v>
      </c>
      <c r="G41" s="4">
        <v>44839</v>
      </c>
    </row>
    <row r="42" spans="1:7" x14ac:dyDescent="0.3">
      <c r="A42" s="1" t="s">
        <v>1047</v>
      </c>
      <c r="B42" t="s">
        <v>1088</v>
      </c>
      <c r="C42" t="s">
        <v>27</v>
      </c>
      <c r="D42" t="s">
        <v>19</v>
      </c>
      <c r="E42" t="s">
        <v>10</v>
      </c>
      <c r="F42" s="15">
        <v>7</v>
      </c>
      <c r="G42" s="4">
        <v>44839</v>
      </c>
    </row>
    <row r="43" spans="1:7" x14ac:dyDescent="0.3">
      <c r="A43" s="1" t="s">
        <v>1047</v>
      </c>
      <c r="B43" t="s">
        <v>1089</v>
      </c>
      <c r="C43" t="s">
        <v>11</v>
      </c>
      <c r="D43" t="s">
        <v>9</v>
      </c>
      <c r="E43" t="s">
        <v>24</v>
      </c>
      <c r="F43" s="15">
        <v>7</v>
      </c>
      <c r="G43" s="4">
        <v>44839</v>
      </c>
    </row>
    <row r="44" spans="1:7" x14ac:dyDescent="0.3">
      <c r="A44" s="1" t="s">
        <v>1047</v>
      </c>
      <c r="B44" t="s">
        <v>1090</v>
      </c>
      <c r="C44" t="s">
        <v>17</v>
      </c>
      <c r="D44" t="s">
        <v>15</v>
      </c>
      <c r="E44" t="s">
        <v>10</v>
      </c>
      <c r="F44" s="15">
        <v>8</v>
      </c>
      <c r="G44" s="4">
        <v>44856</v>
      </c>
    </row>
    <row r="45" spans="1:7" x14ac:dyDescent="0.3">
      <c r="A45" s="1" t="s">
        <v>1047</v>
      </c>
      <c r="B45" t="s">
        <v>1091</v>
      </c>
      <c r="C45" t="s">
        <v>20</v>
      </c>
      <c r="D45" t="s">
        <v>18</v>
      </c>
      <c r="E45" t="s">
        <v>12</v>
      </c>
      <c r="F45" s="15">
        <v>8</v>
      </c>
      <c r="G45" s="4">
        <v>44856</v>
      </c>
    </row>
    <row r="46" spans="1:7" x14ac:dyDescent="0.3">
      <c r="A46" s="1" t="s">
        <v>1047</v>
      </c>
      <c r="B46" t="s">
        <v>1092</v>
      </c>
      <c r="C46" t="s">
        <v>23</v>
      </c>
      <c r="D46" t="s">
        <v>21</v>
      </c>
      <c r="E46" t="s">
        <v>9</v>
      </c>
      <c r="F46" s="15">
        <v>8</v>
      </c>
      <c r="G46" s="4">
        <v>44856</v>
      </c>
    </row>
    <row r="47" spans="1:7" x14ac:dyDescent="0.3">
      <c r="A47" s="1" t="s">
        <v>1047</v>
      </c>
      <c r="B47" t="s">
        <v>1093</v>
      </c>
      <c r="C47" t="s">
        <v>28</v>
      </c>
      <c r="D47" t="s">
        <v>22</v>
      </c>
      <c r="E47" t="s">
        <v>19</v>
      </c>
      <c r="F47" s="15">
        <v>8</v>
      </c>
      <c r="G47" s="4">
        <v>44856</v>
      </c>
    </row>
    <row r="48" spans="1:7" x14ac:dyDescent="0.3">
      <c r="A48" s="1" t="s">
        <v>1047</v>
      </c>
      <c r="B48" t="s">
        <v>1094</v>
      </c>
      <c r="C48" t="s">
        <v>29</v>
      </c>
      <c r="D48" t="s">
        <v>25</v>
      </c>
      <c r="E48" t="s">
        <v>16</v>
      </c>
      <c r="F48" s="15">
        <v>8</v>
      </c>
      <c r="G48" s="4">
        <v>44856</v>
      </c>
    </row>
    <row r="49" spans="1:7" x14ac:dyDescent="0.3">
      <c r="A49" s="1" t="s">
        <v>1047</v>
      </c>
      <c r="B49" t="s">
        <v>1095</v>
      </c>
      <c r="D49" t="s">
        <v>24</v>
      </c>
      <c r="E49" t="s">
        <v>13</v>
      </c>
      <c r="F49" s="15">
        <v>8</v>
      </c>
      <c r="G49" s="4">
        <v>44856</v>
      </c>
    </row>
    <row r="50" spans="1:7" x14ac:dyDescent="0.3">
      <c r="A50" s="1" t="s">
        <v>1047</v>
      </c>
      <c r="B50" t="s">
        <v>1096</v>
      </c>
      <c r="C50" t="s">
        <v>11</v>
      </c>
      <c r="D50" t="s">
        <v>9</v>
      </c>
      <c r="E50" t="s">
        <v>18</v>
      </c>
      <c r="F50" s="15">
        <v>9</v>
      </c>
      <c r="G50" s="4">
        <v>44863</v>
      </c>
    </row>
    <row r="51" spans="1:7" x14ac:dyDescent="0.3">
      <c r="A51" s="1" t="s">
        <v>1047</v>
      </c>
      <c r="B51" t="s">
        <v>1097</v>
      </c>
      <c r="C51" t="s">
        <v>30</v>
      </c>
      <c r="D51" t="s">
        <v>10</v>
      </c>
      <c r="E51" t="s">
        <v>22</v>
      </c>
      <c r="F51" s="15">
        <v>9</v>
      </c>
      <c r="G51" s="4">
        <v>44863</v>
      </c>
    </row>
    <row r="52" spans="1:7" x14ac:dyDescent="0.3">
      <c r="A52" s="1" t="s">
        <v>1047</v>
      </c>
      <c r="B52" t="s">
        <v>1098</v>
      </c>
      <c r="C52" t="s">
        <v>14</v>
      </c>
      <c r="D52" t="s">
        <v>12</v>
      </c>
      <c r="E52" t="s">
        <v>15</v>
      </c>
      <c r="F52" s="15">
        <v>9</v>
      </c>
      <c r="G52" s="4">
        <v>44863</v>
      </c>
    </row>
    <row r="53" spans="1:7" x14ac:dyDescent="0.3">
      <c r="A53" s="1" t="s">
        <v>1047</v>
      </c>
      <c r="B53" t="s">
        <v>1099</v>
      </c>
      <c r="C53" t="s">
        <v>26</v>
      </c>
      <c r="D53" t="s">
        <v>13</v>
      </c>
      <c r="E53" t="s">
        <v>21</v>
      </c>
      <c r="F53" s="15">
        <v>9</v>
      </c>
      <c r="G53" s="4">
        <v>44863</v>
      </c>
    </row>
    <row r="54" spans="1:7" x14ac:dyDescent="0.3">
      <c r="A54" s="1" t="s">
        <v>1047</v>
      </c>
      <c r="B54" t="s">
        <v>1100</v>
      </c>
      <c r="C54" t="s">
        <v>27</v>
      </c>
      <c r="D54" t="s">
        <v>19</v>
      </c>
      <c r="E54" t="s">
        <v>25</v>
      </c>
      <c r="F54" s="15">
        <v>9</v>
      </c>
      <c r="G54" s="4">
        <v>44863</v>
      </c>
    </row>
    <row r="55" spans="1:7" x14ac:dyDescent="0.3">
      <c r="A55" s="1" t="s">
        <v>1047</v>
      </c>
      <c r="B55" t="s">
        <v>1101</v>
      </c>
      <c r="C55" t="s">
        <v>31</v>
      </c>
      <c r="D55" t="s">
        <v>16</v>
      </c>
      <c r="E55" t="s">
        <v>24</v>
      </c>
      <c r="F55" s="15">
        <v>9</v>
      </c>
      <c r="G55" s="4">
        <v>44863</v>
      </c>
    </row>
    <row r="56" spans="1:7" x14ac:dyDescent="0.3">
      <c r="A56" s="1" t="s">
        <v>1047</v>
      </c>
      <c r="B56" t="s">
        <v>1102</v>
      </c>
      <c r="C56" t="s">
        <v>14</v>
      </c>
      <c r="D56" t="s">
        <v>12</v>
      </c>
      <c r="E56" t="s">
        <v>10</v>
      </c>
      <c r="F56" s="15">
        <v>10</v>
      </c>
      <c r="G56" s="4">
        <v>44870</v>
      </c>
    </row>
    <row r="57" spans="1:7" x14ac:dyDescent="0.3">
      <c r="A57" s="1" t="s">
        <v>1047</v>
      </c>
      <c r="B57" t="s">
        <v>1103</v>
      </c>
      <c r="C57" t="s">
        <v>17</v>
      </c>
      <c r="D57" t="s">
        <v>15</v>
      </c>
      <c r="E57" t="s">
        <v>9</v>
      </c>
      <c r="F57" s="15">
        <v>10</v>
      </c>
      <c r="G57" s="4">
        <v>44870</v>
      </c>
    </row>
    <row r="58" spans="1:7" x14ac:dyDescent="0.3">
      <c r="A58" s="1" t="s">
        <v>1047</v>
      </c>
      <c r="B58" t="s">
        <v>1104</v>
      </c>
      <c r="C58" t="s">
        <v>20</v>
      </c>
      <c r="D58" t="s">
        <v>18</v>
      </c>
      <c r="E58" t="s">
        <v>13</v>
      </c>
      <c r="F58" s="15">
        <v>10</v>
      </c>
      <c r="G58" s="4">
        <v>44870</v>
      </c>
    </row>
    <row r="59" spans="1:7" x14ac:dyDescent="0.3">
      <c r="A59" s="1" t="s">
        <v>1047</v>
      </c>
      <c r="B59" t="s">
        <v>1105</v>
      </c>
      <c r="C59" t="s">
        <v>23</v>
      </c>
      <c r="D59" t="s">
        <v>21</v>
      </c>
      <c r="E59" t="s">
        <v>16</v>
      </c>
      <c r="F59" s="15">
        <v>10</v>
      </c>
      <c r="G59" s="4">
        <v>44870</v>
      </c>
    </row>
    <row r="60" spans="1:7" x14ac:dyDescent="0.3">
      <c r="A60" s="1" t="s">
        <v>1047</v>
      </c>
      <c r="B60" t="s">
        <v>1106</v>
      </c>
      <c r="C60" t="s">
        <v>29</v>
      </c>
      <c r="D60" t="s">
        <v>25</v>
      </c>
      <c r="E60" t="s">
        <v>22</v>
      </c>
      <c r="F60" s="15">
        <v>10</v>
      </c>
      <c r="G60" s="4">
        <v>44870</v>
      </c>
    </row>
    <row r="61" spans="1:7" x14ac:dyDescent="0.3">
      <c r="A61" s="1" t="s">
        <v>1047</v>
      </c>
      <c r="B61" t="s">
        <v>1107</v>
      </c>
      <c r="D61" t="s">
        <v>24</v>
      </c>
      <c r="E61" t="s">
        <v>19</v>
      </c>
      <c r="F61" s="15">
        <v>10</v>
      </c>
      <c r="G61" s="4">
        <v>44870</v>
      </c>
    </row>
    <row r="62" spans="1:7" x14ac:dyDescent="0.3">
      <c r="A62" s="1" t="s">
        <v>1047</v>
      </c>
      <c r="B62" t="s">
        <v>1108</v>
      </c>
      <c r="C62" t="s">
        <v>11</v>
      </c>
      <c r="D62" t="s">
        <v>9</v>
      </c>
      <c r="E62" t="s">
        <v>12</v>
      </c>
      <c r="F62" s="15">
        <v>11</v>
      </c>
      <c r="G62" s="4">
        <v>44877</v>
      </c>
    </row>
    <row r="63" spans="1:7" x14ac:dyDescent="0.3">
      <c r="A63" s="1" t="s">
        <v>1047</v>
      </c>
      <c r="B63" t="s">
        <v>1109</v>
      </c>
      <c r="C63" t="s">
        <v>30</v>
      </c>
      <c r="D63" t="s">
        <v>10</v>
      </c>
      <c r="E63" t="s">
        <v>25</v>
      </c>
      <c r="F63" s="15">
        <v>11</v>
      </c>
      <c r="G63" s="4">
        <v>44877</v>
      </c>
    </row>
    <row r="64" spans="1:7" x14ac:dyDescent="0.3">
      <c r="A64" s="1" t="s">
        <v>1047</v>
      </c>
      <c r="B64" t="s">
        <v>1110</v>
      </c>
      <c r="C64" t="s">
        <v>26</v>
      </c>
      <c r="D64" t="s">
        <v>13</v>
      </c>
      <c r="E64" t="s">
        <v>15</v>
      </c>
      <c r="F64" s="15">
        <v>11</v>
      </c>
      <c r="G64" s="4">
        <v>44877</v>
      </c>
    </row>
    <row r="65" spans="1:7" x14ac:dyDescent="0.3">
      <c r="A65" s="1" t="s">
        <v>1047</v>
      </c>
      <c r="B65" t="s">
        <v>1111</v>
      </c>
      <c r="C65" t="s">
        <v>31</v>
      </c>
      <c r="D65" t="s">
        <v>16</v>
      </c>
      <c r="E65" t="s">
        <v>18</v>
      </c>
      <c r="F65" s="15">
        <v>11</v>
      </c>
      <c r="G65" s="4">
        <v>44877</v>
      </c>
    </row>
    <row r="66" spans="1:7" x14ac:dyDescent="0.3">
      <c r="A66" s="1" t="s">
        <v>1047</v>
      </c>
      <c r="B66" t="s">
        <v>1112</v>
      </c>
      <c r="C66" t="s">
        <v>27</v>
      </c>
      <c r="D66" t="s">
        <v>19</v>
      </c>
      <c r="E66" t="s">
        <v>21</v>
      </c>
      <c r="F66" s="15">
        <v>11</v>
      </c>
      <c r="G66" s="4">
        <v>44877</v>
      </c>
    </row>
    <row r="67" spans="1:7" x14ac:dyDescent="0.3">
      <c r="A67" s="1" t="s">
        <v>1047</v>
      </c>
      <c r="B67" t="s">
        <v>1113</v>
      </c>
      <c r="C67" t="s">
        <v>28</v>
      </c>
      <c r="D67" t="s">
        <v>22</v>
      </c>
      <c r="E67" t="s">
        <v>24</v>
      </c>
      <c r="F67" s="15">
        <v>11</v>
      </c>
      <c r="G67" s="4">
        <v>44877</v>
      </c>
    </row>
    <row r="68" spans="1:7" x14ac:dyDescent="0.3">
      <c r="A68" s="1" t="s">
        <v>1047</v>
      </c>
      <c r="B68" t="s">
        <v>1114</v>
      </c>
      <c r="C68" t="s">
        <v>30</v>
      </c>
      <c r="D68" t="s">
        <v>10</v>
      </c>
      <c r="E68" t="s">
        <v>9</v>
      </c>
      <c r="F68" s="15">
        <v>12</v>
      </c>
      <c r="G68" s="4">
        <v>44884</v>
      </c>
    </row>
    <row r="69" spans="1:7" x14ac:dyDescent="0.3">
      <c r="A69" s="1" t="s">
        <v>1047</v>
      </c>
      <c r="B69" t="s">
        <v>1115</v>
      </c>
      <c r="C69" t="s">
        <v>26</v>
      </c>
      <c r="D69" t="s">
        <v>13</v>
      </c>
      <c r="E69" t="s">
        <v>12</v>
      </c>
      <c r="F69" s="15">
        <v>12</v>
      </c>
      <c r="G69" s="4">
        <v>44884</v>
      </c>
    </row>
    <row r="70" spans="1:7" x14ac:dyDescent="0.3">
      <c r="A70" s="1" t="s">
        <v>1047</v>
      </c>
      <c r="B70" t="s">
        <v>1116</v>
      </c>
      <c r="C70" t="s">
        <v>31</v>
      </c>
      <c r="D70" t="s">
        <v>16</v>
      </c>
      <c r="E70" t="s">
        <v>15</v>
      </c>
      <c r="F70" s="15">
        <v>12</v>
      </c>
      <c r="G70" s="4">
        <v>44884</v>
      </c>
    </row>
    <row r="71" spans="1:7" x14ac:dyDescent="0.3">
      <c r="A71" s="1" t="s">
        <v>1047</v>
      </c>
      <c r="B71" t="s">
        <v>1117</v>
      </c>
      <c r="C71" t="s">
        <v>27</v>
      </c>
      <c r="D71" t="s">
        <v>19</v>
      </c>
      <c r="E71" t="s">
        <v>18</v>
      </c>
      <c r="F71" s="15">
        <v>12</v>
      </c>
      <c r="G71" s="4">
        <v>44884</v>
      </c>
    </row>
    <row r="72" spans="1:7" x14ac:dyDescent="0.3">
      <c r="A72" s="1" t="s">
        <v>1047</v>
      </c>
      <c r="B72" t="s">
        <v>1118</v>
      </c>
      <c r="C72" t="s">
        <v>28</v>
      </c>
      <c r="D72" t="s">
        <v>22</v>
      </c>
      <c r="E72" t="s">
        <v>21</v>
      </c>
      <c r="F72" s="15">
        <v>12</v>
      </c>
      <c r="G72" s="4">
        <v>44884</v>
      </c>
    </row>
    <row r="73" spans="1:7" x14ac:dyDescent="0.3">
      <c r="A73" s="1" t="s">
        <v>1047</v>
      </c>
      <c r="B73" t="s">
        <v>1119</v>
      </c>
      <c r="C73" t="s">
        <v>29</v>
      </c>
      <c r="D73" t="s">
        <v>25</v>
      </c>
      <c r="E73" t="s">
        <v>24</v>
      </c>
      <c r="F73" s="15">
        <v>12</v>
      </c>
      <c r="G73" s="4">
        <v>44884</v>
      </c>
    </row>
    <row r="74" spans="1:7" x14ac:dyDescent="0.3">
      <c r="A74" s="1" t="s">
        <v>1047</v>
      </c>
      <c r="B74" t="s">
        <v>1120</v>
      </c>
      <c r="C74" t="s">
        <v>11</v>
      </c>
      <c r="D74" t="s">
        <v>9</v>
      </c>
      <c r="E74" t="s">
        <v>13</v>
      </c>
      <c r="F74" s="15">
        <v>13</v>
      </c>
      <c r="G74" s="4">
        <v>44891</v>
      </c>
    </row>
    <row r="75" spans="1:7" x14ac:dyDescent="0.3">
      <c r="A75" s="1" t="s">
        <v>1047</v>
      </c>
      <c r="B75" t="s">
        <v>1121</v>
      </c>
      <c r="C75" t="s">
        <v>26</v>
      </c>
      <c r="D75" t="s">
        <v>16</v>
      </c>
      <c r="E75" t="s">
        <v>12</v>
      </c>
      <c r="F75" s="15">
        <v>13</v>
      </c>
      <c r="G75" s="4">
        <v>44891</v>
      </c>
    </row>
    <row r="76" spans="1:7" x14ac:dyDescent="0.3">
      <c r="A76" s="1" t="s">
        <v>1047</v>
      </c>
      <c r="B76" t="s">
        <v>1122</v>
      </c>
      <c r="C76" t="s">
        <v>17</v>
      </c>
      <c r="D76" t="s">
        <v>15</v>
      </c>
      <c r="E76" t="s">
        <v>19</v>
      </c>
      <c r="F76" s="15">
        <v>13</v>
      </c>
      <c r="G76" s="4">
        <v>44891</v>
      </c>
    </row>
    <row r="77" spans="1:7" x14ac:dyDescent="0.3">
      <c r="A77" s="1" t="s">
        <v>1047</v>
      </c>
      <c r="B77" t="s">
        <v>1123</v>
      </c>
      <c r="C77" t="s">
        <v>20</v>
      </c>
      <c r="D77" t="s">
        <v>18</v>
      </c>
      <c r="E77" t="s">
        <v>22</v>
      </c>
      <c r="F77" s="15">
        <v>13</v>
      </c>
      <c r="G77" s="4">
        <v>44891</v>
      </c>
    </row>
    <row r="78" spans="1:7" x14ac:dyDescent="0.3">
      <c r="A78" s="1" t="s">
        <v>1047</v>
      </c>
      <c r="B78" t="s">
        <v>1124</v>
      </c>
      <c r="C78" t="s">
        <v>23</v>
      </c>
      <c r="D78" t="s">
        <v>21</v>
      </c>
      <c r="E78" t="s">
        <v>25</v>
      </c>
      <c r="F78" s="15">
        <v>13</v>
      </c>
      <c r="G78" s="4">
        <v>44891</v>
      </c>
    </row>
    <row r="79" spans="1:7" x14ac:dyDescent="0.3">
      <c r="A79" s="1" t="s">
        <v>1047</v>
      </c>
      <c r="B79" t="s">
        <v>1125</v>
      </c>
      <c r="D79" t="s">
        <v>24</v>
      </c>
      <c r="E79" t="s">
        <v>10</v>
      </c>
      <c r="F79" s="15">
        <v>13</v>
      </c>
      <c r="G79" s="4">
        <v>44891</v>
      </c>
    </row>
    <row r="80" spans="1:7" x14ac:dyDescent="0.3">
      <c r="A80" s="1" t="s">
        <v>1047</v>
      </c>
      <c r="B80" t="s">
        <v>1126</v>
      </c>
      <c r="C80" t="s">
        <v>30</v>
      </c>
      <c r="D80" t="s">
        <v>10</v>
      </c>
      <c r="E80" t="s">
        <v>13</v>
      </c>
      <c r="F80" s="15">
        <v>14</v>
      </c>
      <c r="G80" s="4">
        <v>44898</v>
      </c>
    </row>
    <row r="81" spans="1:7" x14ac:dyDescent="0.3">
      <c r="A81" s="1" t="s">
        <v>1047</v>
      </c>
      <c r="B81" t="s">
        <v>1127</v>
      </c>
      <c r="C81" t="s">
        <v>31</v>
      </c>
      <c r="D81" t="s">
        <v>16</v>
      </c>
      <c r="E81" t="s">
        <v>9</v>
      </c>
      <c r="F81" s="15">
        <v>14</v>
      </c>
      <c r="G81" s="4">
        <v>44898</v>
      </c>
    </row>
    <row r="82" spans="1:7" x14ac:dyDescent="0.3">
      <c r="A82" s="1" t="s">
        <v>1047</v>
      </c>
      <c r="B82" t="s">
        <v>1128</v>
      </c>
      <c r="C82" t="s">
        <v>27</v>
      </c>
      <c r="D82" t="s">
        <v>19</v>
      </c>
      <c r="E82" t="s">
        <v>12</v>
      </c>
      <c r="F82" s="15">
        <v>14</v>
      </c>
      <c r="G82" s="4">
        <v>44898</v>
      </c>
    </row>
    <row r="83" spans="1:7" x14ac:dyDescent="0.3">
      <c r="A83" s="1" t="s">
        <v>1047</v>
      </c>
      <c r="B83" t="s">
        <v>1129</v>
      </c>
      <c r="C83" t="s">
        <v>28</v>
      </c>
      <c r="D83" t="s">
        <v>22</v>
      </c>
      <c r="E83" t="s">
        <v>15</v>
      </c>
      <c r="F83" s="15">
        <v>14</v>
      </c>
      <c r="G83" s="4">
        <v>44898</v>
      </c>
    </row>
    <row r="84" spans="1:7" x14ac:dyDescent="0.3">
      <c r="A84" s="1" t="s">
        <v>1047</v>
      </c>
      <c r="B84" t="s">
        <v>1130</v>
      </c>
      <c r="C84" t="s">
        <v>29</v>
      </c>
      <c r="D84" t="s">
        <v>25</v>
      </c>
      <c r="E84" t="s">
        <v>18</v>
      </c>
      <c r="F84" s="15">
        <v>14</v>
      </c>
      <c r="G84" s="4">
        <v>44898</v>
      </c>
    </row>
    <row r="85" spans="1:7" x14ac:dyDescent="0.3">
      <c r="A85" s="1" t="s">
        <v>1047</v>
      </c>
      <c r="B85" t="s">
        <v>1131</v>
      </c>
      <c r="D85" t="s">
        <v>24</v>
      </c>
      <c r="E85" t="s">
        <v>21</v>
      </c>
      <c r="F85" s="15">
        <v>14</v>
      </c>
      <c r="G85" s="4">
        <v>44898</v>
      </c>
    </row>
    <row r="86" spans="1:7" x14ac:dyDescent="0.3">
      <c r="A86" s="1" t="s">
        <v>1047</v>
      </c>
      <c r="B86" t="s">
        <v>1132</v>
      </c>
      <c r="C86" t="s">
        <v>11</v>
      </c>
      <c r="D86" t="s">
        <v>9</v>
      </c>
      <c r="E86" t="s">
        <v>19</v>
      </c>
      <c r="F86" s="15">
        <v>15</v>
      </c>
      <c r="G86" s="4">
        <v>44905</v>
      </c>
    </row>
    <row r="87" spans="1:7" x14ac:dyDescent="0.3">
      <c r="A87" s="1" t="s">
        <v>1047</v>
      </c>
      <c r="B87" t="s">
        <v>1133</v>
      </c>
      <c r="C87" t="s">
        <v>14</v>
      </c>
      <c r="D87" t="s">
        <v>12</v>
      </c>
      <c r="E87" t="s">
        <v>22</v>
      </c>
      <c r="F87" s="15">
        <v>15</v>
      </c>
      <c r="G87" s="4">
        <v>44905</v>
      </c>
    </row>
    <row r="88" spans="1:7" x14ac:dyDescent="0.3">
      <c r="A88" s="1" t="s">
        <v>1047</v>
      </c>
      <c r="B88" t="s">
        <v>1134</v>
      </c>
      <c r="C88" t="s">
        <v>26</v>
      </c>
      <c r="D88" t="s">
        <v>13</v>
      </c>
      <c r="E88" t="s">
        <v>16</v>
      </c>
      <c r="F88" s="15">
        <v>15</v>
      </c>
      <c r="G88" s="4">
        <v>44905</v>
      </c>
    </row>
    <row r="89" spans="1:7" x14ac:dyDescent="0.3">
      <c r="A89" s="1" t="s">
        <v>1047</v>
      </c>
      <c r="B89" t="s">
        <v>1135</v>
      </c>
      <c r="C89" t="s">
        <v>17</v>
      </c>
      <c r="D89" t="s">
        <v>15</v>
      </c>
      <c r="E89" t="s">
        <v>25</v>
      </c>
      <c r="F89" s="15">
        <v>15</v>
      </c>
      <c r="G89" s="4">
        <v>44905</v>
      </c>
    </row>
    <row r="90" spans="1:7" x14ac:dyDescent="0.3">
      <c r="A90" s="1" t="s">
        <v>1047</v>
      </c>
      <c r="B90" t="s">
        <v>1136</v>
      </c>
      <c r="C90" t="s">
        <v>23</v>
      </c>
      <c r="D90" t="s">
        <v>21</v>
      </c>
      <c r="E90" t="s">
        <v>10</v>
      </c>
      <c r="F90" s="15">
        <v>15</v>
      </c>
      <c r="G90" s="4">
        <v>44905</v>
      </c>
    </row>
    <row r="91" spans="1:7" x14ac:dyDescent="0.3">
      <c r="A91" s="1" t="s">
        <v>1047</v>
      </c>
      <c r="B91" t="s">
        <v>1137</v>
      </c>
      <c r="C91" t="s">
        <v>20</v>
      </c>
      <c r="D91" t="s">
        <v>18</v>
      </c>
      <c r="E91" t="s">
        <v>24</v>
      </c>
      <c r="F91" s="15">
        <v>15</v>
      </c>
      <c r="G91" s="4">
        <v>44905</v>
      </c>
    </row>
    <row r="92" spans="1:7" x14ac:dyDescent="0.3">
      <c r="A92" s="1" t="s">
        <v>1047</v>
      </c>
      <c r="B92" t="s">
        <v>1138</v>
      </c>
      <c r="C92" t="s">
        <v>30</v>
      </c>
      <c r="D92" t="s">
        <v>10</v>
      </c>
      <c r="E92" t="s">
        <v>16</v>
      </c>
      <c r="F92" s="15">
        <v>16</v>
      </c>
      <c r="G92" s="4">
        <v>44912</v>
      </c>
    </row>
    <row r="93" spans="1:7" x14ac:dyDescent="0.3">
      <c r="A93" s="1" t="s">
        <v>1047</v>
      </c>
      <c r="B93" t="s">
        <v>1139</v>
      </c>
      <c r="C93" t="s">
        <v>27</v>
      </c>
      <c r="D93" t="s">
        <v>19</v>
      </c>
      <c r="E93" t="s">
        <v>13</v>
      </c>
      <c r="F93" s="15">
        <v>16</v>
      </c>
      <c r="G93" s="4">
        <v>44912</v>
      </c>
    </row>
    <row r="94" spans="1:7" x14ac:dyDescent="0.3">
      <c r="A94" s="1" t="s">
        <v>1047</v>
      </c>
      <c r="B94" t="s">
        <v>1140</v>
      </c>
      <c r="C94" t="s">
        <v>23</v>
      </c>
      <c r="D94" t="s">
        <v>21</v>
      </c>
      <c r="E94" t="s">
        <v>18</v>
      </c>
      <c r="F94" s="15">
        <v>16</v>
      </c>
      <c r="G94" s="4">
        <v>44912</v>
      </c>
    </row>
    <row r="95" spans="1:7" x14ac:dyDescent="0.3">
      <c r="A95" s="1" t="s">
        <v>1047</v>
      </c>
      <c r="B95" t="s">
        <v>1141</v>
      </c>
      <c r="C95" t="s">
        <v>28</v>
      </c>
      <c r="D95" t="s">
        <v>22</v>
      </c>
      <c r="E95" t="s">
        <v>9</v>
      </c>
      <c r="F95" s="15">
        <v>16</v>
      </c>
      <c r="G95" s="4">
        <v>44912</v>
      </c>
    </row>
    <row r="96" spans="1:7" x14ac:dyDescent="0.3">
      <c r="A96" s="1" t="s">
        <v>1047</v>
      </c>
      <c r="B96" t="s">
        <v>1142</v>
      </c>
      <c r="C96" t="s">
        <v>29</v>
      </c>
      <c r="D96" t="s">
        <v>25</v>
      </c>
      <c r="E96" t="s">
        <v>12</v>
      </c>
      <c r="F96" s="15">
        <v>16</v>
      </c>
      <c r="G96" s="4">
        <v>44912</v>
      </c>
    </row>
    <row r="97" spans="1:7" x14ac:dyDescent="0.3">
      <c r="A97" s="1" t="s">
        <v>1047</v>
      </c>
      <c r="B97" t="s">
        <v>1143</v>
      </c>
      <c r="D97" t="s">
        <v>24</v>
      </c>
      <c r="E97" t="s">
        <v>15</v>
      </c>
      <c r="F97" s="15">
        <v>16</v>
      </c>
      <c r="G97" s="4">
        <v>44912</v>
      </c>
    </row>
    <row r="98" spans="1:7" x14ac:dyDescent="0.3">
      <c r="A98" s="1" t="s">
        <v>1047</v>
      </c>
      <c r="B98" t="s">
        <v>1144</v>
      </c>
      <c r="C98" t="s">
        <v>11</v>
      </c>
      <c r="D98" t="s">
        <v>9</v>
      </c>
      <c r="E98" t="s">
        <v>25</v>
      </c>
      <c r="F98" s="15">
        <v>17</v>
      </c>
      <c r="G98" s="4">
        <v>44954</v>
      </c>
    </row>
    <row r="99" spans="1:7" x14ac:dyDescent="0.3">
      <c r="A99" s="1" t="s">
        <v>1047</v>
      </c>
      <c r="B99" t="s">
        <v>1145</v>
      </c>
      <c r="C99" t="s">
        <v>26</v>
      </c>
      <c r="D99" t="s">
        <v>13</v>
      </c>
      <c r="E99" t="s">
        <v>22</v>
      </c>
      <c r="F99" s="15">
        <v>17</v>
      </c>
      <c r="G99" s="4">
        <v>44954</v>
      </c>
    </row>
    <row r="100" spans="1:7" x14ac:dyDescent="0.3">
      <c r="A100" s="1" t="s">
        <v>1047</v>
      </c>
      <c r="B100" t="s">
        <v>1146</v>
      </c>
      <c r="C100" t="s">
        <v>17</v>
      </c>
      <c r="D100" t="s">
        <v>15</v>
      </c>
      <c r="E100" t="s">
        <v>21</v>
      </c>
      <c r="F100" s="15">
        <v>17</v>
      </c>
      <c r="G100" s="4">
        <v>44954</v>
      </c>
    </row>
    <row r="101" spans="1:7" x14ac:dyDescent="0.3">
      <c r="A101" s="1" t="s">
        <v>1047</v>
      </c>
      <c r="B101" t="s">
        <v>1147</v>
      </c>
      <c r="C101" t="s">
        <v>31</v>
      </c>
      <c r="D101" t="s">
        <v>16</v>
      </c>
      <c r="E101" t="s">
        <v>19</v>
      </c>
      <c r="F101" s="15">
        <v>17</v>
      </c>
      <c r="G101" s="4">
        <v>44954</v>
      </c>
    </row>
    <row r="102" spans="1:7" x14ac:dyDescent="0.3">
      <c r="A102" s="1" t="s">
        <v>1047</v>
      </c>
      <c r="B102" t="s">
        <v>1148</v>
      </c>
      <c r="C102" t="s">
        <v>20</v>
      </c>
      <c r="D102" t="s">
        <v>18</v>
      </c>
      <c r="E102" t="s">
        <v>10</v>
      </c>
      <c r="F102" s="15">
        <v>17</v>
      </c>
      <c r="G102" s="4">
        <v>44954</v>
      </c>
    </row>
    <row r="103" spans="1:7" x14ac:dyDescent="0.3">
      <c r="A103" s="1" t="s">
        <v>1047</v>
      </c>
      <c r="B103" t="s">
        <v>1149</v>
      </c>
      <c r="C103" t="s">
        <v>14</v>
      </c>
      <c r="D103" t="s">
        <v>12</v>
      </c>
      <c r="E103" t="s">
        <v>24</v>
      </c>
      <c r="F103" s="15">
        <v>17</v>
      </c>
      <c r="G103" s="4">
        <v>44954</v>
      </c>
    </row>
    <row r="104" spans="1:7" x14ac:dyDescent="0.3">
      <c r="A104" s="1" t="s">
        <v>1047</v>
      </c>
      <c r="B104" t="s">
        <v>1150</v>
      </c>
      <c r="C104" t="s">
        <v>30</v>
      </c>
      <c r="D104" t="s">
        <v>10</v>
      </c>
      <c r="E104" t="s">
        <v>19</v>
      </c>
      <c r="F104" s="15">
        <v>18</v>
      </c>
      <c r="G104" s="4">
        <v>44916</v>
      </c>
    </row>
    <row r="105" spans="1:7" x14ac:dyDescent="0.3">
      <c r="A105" s="1" t="s">
        <v>1047</v>
      </c>
      <c r="B105" t="s">
        <v>1151</v>
      </c>
      <c r="C105" t="s">
        <v>20</v>
      </c>
      <c r="D105" t="s">
        <v>18</v>
      </c>
      <c r="E105" t="s">
        <v>15</v>
      </c>
      <c r="F105" s="15">
        <v>18</v>
      </c>
      <c r="G105" s="4">
        <v>44916</v>
      </c>
    </row>
    <row r="106" spans="1:7" x14ac:dyDescent="0.3">
      <c r="A106" s="1" t="s">
        <v>1047</v>
      </c>
      <c r="B106" t="s">
        <v>1152</v>
      </c>
      <c r="C106" t="s">
        <v>23</v>
      </c>
      <c r="D106" t="s">
        <v>21</v>
      </c>
      <c r="E106" t="s">
        <v>12</v>
      </c>
      <c r="F106" s="15">
        <v>18</v>
      </c>
      <c r="G106" s="4">
        <v>44916</v>
      </c>
    </row>
    <row r="107" spans="1:7" x14ac:dyDescent="0.3">
      <c r="A107" s="1" t="s">
        <v>1047</v>
      </c>
      <c r="B107" t="s">
        <v>1153</v>
      </c>
      <c r="C107" t="s">
        <v>28</v>
      </c>
      <c r="D107" t="s">
        <v>22</v>
      </c>
      <c r="E107" t="s">
        <v>16</v>
      </c>
      <c r="F107" s="15">
        <v>18</v>
      </c>
      <c r="G107" s="4">
        <v>44916</v>
      </c>
    </row>
    <row r="108" spans="1:7" x14ac:dyDescent="0.3">
      <c r="A108" s="1" t="s">
        <v>1047</v>
      </c>
      <c r="B108" t="s">
        <v>1154</v>
      </c>
      <c r="C108" t="s">
        <v>29</v>
      </c>
      <c r="D108" t="s">
        <v>25</v>
      </c>
      <c r="E108" t="s">
        <v>13</v>
      </c>
      <c r="F108" s="15">
        <v>18</v>
      </c>
      <c r="G108" s="4">
        <v>44916</v>
      </c>
    </row>
    <row r="109" spans="1:7" x14ac:dyDescent="0.3">
      <c r="A109" s="1" t="s">
        <v>1047</v>
      </c>
      <c r="B109" t="s">
        <v>1155</v>
      </c>
      <c r="D109" t="s">
        <v>24</v>
      </c>
      <c r="E109" t="s">
        <v>9</v>
      </c>
      <c r="F109" s="15">
        <v>18</v>
      </c>
      <c r="G109" s="4">
        <v>44916</v>
      </c>
    </row>
    <row r="110" spans="1:7" x14ac:dyDescent="0.3">
      <c r="A110" s="1" t="s">
        <v>1047</v>
      </c>
      <c r="B110" t="s">
        <v>1156</v>
      </c>
      <c r="C110" t="s">
        <v>11</v>
      </c>
      <c r="D110" t="s">
        <v>9</v>
      </c>
      <c r="E110" t="s">
        <v>21</v>
      </c>
      <c r="F110" s="15">
        <v>19</v>
      </c>
      <c r="G110" s="4">
        <v>44961</v>
      </c>
    </row>
    <row r="111" spans="1:7" x14ac:dyDescent="0.3">
      <c r="A111" s="1" t="s">
        <v>1047</v>
      </c>
      <c r="B111" t="s">
        <v>1157</v>
      </c>
      <c r="C111" t="s">
        <v>30</v>
      </c>
      <c r="D111" t="s">
        <v>10</v>
      </c>
      <c r="E111" t="s">
        <v>15</v>
      </c>
      <c r="F111" s="15">
        <v>19</v>
      </c>
      <c r="G111" s="4">
        <v>44961</v>
      </c>
    </row>
    <row r="112" spans="1:7" x14ac:dyDescent="0.3">
      <c r="A112" s="1" t="s">
        <v>1047</v>
      </c>
      <c r="B112" t="s">
        <v>1158</v>
      </c>
      <c r="C112" t="s">
        <v>14</v>
      </c>
      <c r="D112" t="s">
        <v>12</v>
      </c>
      <c r="E112" t="s">
        <v>18</v>
      </c>
      <c r="F112" s="15">
        <v>19</v>
      </c>
      <c r="G112" s="4">
        <v>44961</v>
      </c>
    </row>
    <row r="113" spans="1:7" x14ac:dyDescent="0.3">
      <c r="A113" s="1" t="s">
        <v>1047</v>
      </c>
      <c r="B113" t="s">
        <v>1159</v>
      </c>
      <c r="C113" t="s">
        <v>31</v>
      </c>
      <c r="D113" t="s">
        <v>16</v>
      </c>
      <c r="E113" t="s">
        <v>25</v>
      </c>
      <c r="F113" s="15">
        <v>19</v>
      </c>
      <c r="G113" s="4">
        <v>44961</v>
      </c>
    </row>
    <row r="114" spans="1:7" x14ac:dyDescent="0.3">
      <c r="A114" s="1" t="s">
        <v>1047</v>
      </c>
      <c r="B114" t="s">
        <v>1160</v>
      </c>
      <c r="C114" t="s">
        <v>27</v>
      </c>
      <c r="D114" t="s">
        <v>19</v>
      </c>
      <c r="E114" t="s">
        <v>22</v>
      </c>
      <c r="F114" s="15">
        <v>19</v>
      </c>
      <c r="G114" s="4">
        <v>44961</v>
      </c>
    </row>
    <row r="115" spans="1:7" x14ac:dyDescent="0.3">
      <c r="A115" s="1" t="s">
        <v>1047</v>
      </c>
      <c r="B115" t="s">
        <v>1161</v>
      </c>
      <c r="C115" t="s">
        <v>26</v>
      </c>
      <c r="D115" t="s">
        <v>13</v>
      </c>
      <c r="E115" t="s">
        <v>24</v>
      </c>
      <c r="F115" s="15">
        <v>19</v>
      </c>
      <c r="G115" s="4">
        <v>44961</v>
      </c>
    </row>
    <row r="116" spans="1:7" x14ac:dyDescent="0.3">
      <c r="A116" s="1" t="s">
        <v>1047</v>
      </c>
      <c r="B116" t="s">
        <v>1162</v>
      </c>
      <c r="C116" t="s">
        <v>17</v>
      </c>
      <c r="D116" t="s">
        <v>15</v>
      </c>
      <c r="E116" t="s">
        <v>12</v>
      </c>
      <c r="F116" s="15">
        <v>20</v>
      </c>
      <c r="G116" s="4">
        <v>44968</v>
      </c>
    </row>
    <row r="117" spans="1:7" x14ac:dyDescent="0.3">
      <c r="A117" s="1" t="s">
        <v>1047</v>
      </c>
      <c r="B117" t="s">
        <v>1163</v>
      </c>
      <c r="C117" t="s">
        <v>20</v>
      </c>
      <c r="D117" t="s">
        <v>18</v>
      </c>
      <c r="E117" t="s">
        <v>9</v>
      </c>
      <c r="F117" s="15">
        <v>20</v>
      </c>
      <c r="G117" s="4">
        <v>44968</v>
      </c>
    </row>
    <row r="118" spans="1:7" x14ac:dyDescent="0.3">
      <c r="A118" s="1" t="s">
        <v>1047</v>
      </c>
      <c r="B118" t="s">
        <v>1164</v>
      </c>
      <c r="C118" t="s">
        <v>23</v>
      </c>
      <c r="D118" t="s">
        <v>21</v>
      </c>
      <c r="E118" t="s">
        <v>13</v>
      </c>
      <c r="F118" s="15">
        <v>20</v>
      </c>
      <c r="G118" s="4">
        <v>44968</v>
      </c>
    </row>
    <row r="119" spans="1:7" x14ac:dyDescent="0.3">
      <c r="A119" s="1" t="s">
        <v>1047</v>
      </c>
      <c r="B119" t="s">
        <v>1165</v>
      </c>
      <c r="C119" t="s">
        <v>28</v>
      </c>
      <c r="D119" t="s">
        <v>22</v>
      </c>
      <c r="E119" t="s">
        <v>10</v>
      </c>
      <c r="F119" s="15">
        <v>20</v>
      </c>
      <c r="G119" s="4">
        <v>44968</v>
      </c>
    </row>
    <row r="120" spans="1:7" x14ac:dyDescent="0.3">
      <c r="A120" s="1" t="s">
        <v>1047</v>
      </c>
      <c r="B120" t="s">
        <v>1166</v>
      </c>
      <c r="C120" t="s">
        <v>29</v>
      </c>
      <c r="D120" t="s">
        <v>25</v>
      </c>
      <c r="E120" t="s">
        <v>19</v>
      </c>
      <c r="F120" s="15">
        <v>20</v>
      </c>
      <c r="G120" s="4">
        <v>44968</v>
      </c>
    </row>
    <row r="121" spans="1:7" x14ac:dyDescent="0.3">
      <c r="A121" s="1" t="s">
        <v>1047</v>
      </c>
      <c r="B121" t="s">
        <v>1167</v>
      </c>
      <c r="D121" t="s">
        <v>24</v>
      </c>
      <c r="E121" t="s">
        <v>16</v>
      </c>
      <c r="F121" s="15">
        <v>20</v>
      </c>
      <c r="G121" s="4">
        <v>44968</v>
      </c>
    </row>
    <row r="122" spans="1:7" x14ac:dyDescent="0.3">
      <c r="A122" s="1" t="s">
        <v>1047</v>
      </c>
      <c r="B122" t="s">
        <v>1168</v>
      </c>
      <c r="C122" t="s">
        <v>11</v>
      </c>
      <c r="D122" t="s">
        <v>9</v>
      </c>
      <c r="E122" t="s">
        <v>15</v>
      </c>
      <c r="F122" s="15">
        <v>21</v>
      </c>
      <c r="G122" s="4">
        <v>44975</v>
      </c>
    </row>
    <row r="123" spans="1:7" x14ac:dyDescent="0.3">
      <c r="A123" s="1" t="s">
        <v>1047</v>
      </c>
      <c r="B123" t="s">
        <v>1169</v>
      </c>
      <c r="C123" t="s">
        <v>30</v>
      </c>
      <c r="D123" t="s">
        <v>10</v>
      </c>
      <c r="E123" t="s">
        <v>12</v>
      </c>
      <c r="F123" s="15">
        <v>21</v>
      </c>
      <c r="G123" s="4">
        <v>44975</v>
      </c>
    </row>
    <row r="124" spans="1:7" x14ac:dyDescent="0.3">
      <c r="A124" s="1" t="s">
        <v>1047</v>
      </c>
      <c r="B124" t="s">
        <v>1170</v>
      </c>
      <c r="C124" t="s">
        <v>26</v>
      </c>
      <c r="D124" t="s">
        <v>13</v>
      </c>
      <c r="E124" t="s">
        <v>18</v>
      </c>
      <c r="F124" s="15">
        <v>21</v>
      </c>
      <c r="G124" s="4">
        <v>44975</v>
      </c>
    </row>
    <row r="125" spans="1:7" x14ac:dyDescent="0.3">
      <c r="A125" s="1" t="s">
        <v>1047</v>
      </c>
      <c r="B125" t="s">
        <v>1171</v>
      </c>
      <c r="C125" t="s">
        <v>31</v>
      </c>
      <c r="D125" t="s">
        <v>16</v>
      </c>
      <c r="E125" t="s">
        <v>21</v>
      </c>
      <c r="F125" s="15">
        <v>21</v>
      </c>
      <c r="G125" s="4">
        <v>44975</v>
      </c>
    </row>
    <row r="126" spans="1:7" x14ac:dyDescent="0.3">
      <c r="A126" s="1" t="s">
        <v>1047</v>
      </c>
      <c r="B126" t="s">
        <v>1172</v>
      </c>
      <c r="C126" t="s">
        <v>28</v>
      </c>
      <c r="D126" t="s">
        <v>22</v>
      </c>
      <c r="E126" t="s">
        <v>25</v>
      </c>
      <c r="F126" s="15">
        <v>21</v>
      </c>
      <c r="G126" s="4">
        <v>44975</v>
      </c>
    </row>
    <row r="127" spans="1:7" x14ac:dyDescent="0.3">
      <c r="A127" s="1" t="s">
        <v>1047</v>
      </c>
      <c r="B127" t="s">
        <v>1173</v>
      </c>
      <c r="C127" t="s">
        <v>27</v>
      </c>
      <c r="D127" t="s">
        <v>19</v>
      </c>
      <c r="E127" t="s">
        <v>24</v>
      </c>
      <c r="F127" s="15">
        <v>21</v>
      </c>
      <c r="G127" s="4">
        <v>44975</v>
      </c>
    </row>
    <row r="128" spans="1:7" x14ac:dyDescent="0.3">
      <c r="A128" s="1" t="s">
        <v>1047</v>
      </c>
      <c r="B128" t="s">
        <v>1174</v>
      </c>
      <c r="C128" t="s">
        <v>14</v>
      </c>
      <c r="D128" t="s">
        <v>12</v>
      </c>
      <c r="E128" t="s">
        <v>9</v>
      </c>
      <c r="F128" s="15">
        <v>22</v>
      </c>
      <c r="G128" s="4">
        <v>44982</v>
      </c>
    </row>
    <row r="129" spans="1:7" x14ac:dyDescent="0.3">
      <c r="A129" s="1" t="s">
        <v>1047</v>
      </c>
      <c r="B129" t="s">
        <v>1175</v>
      </c>
      <c r="C129" t="s">
        <v>17</v>
      </c>
      <c r="D129" t="s">
        <v>15</v>
      </c>
      <c r="E129" t="s">
        <v>13</v>
      </c>
      <c r="F129" s="15">
        <v>22</v>
      </c>
      <c r="G129" s="4">
        <v>44982</v>
      </c>
    </row>
    <row r="130" spans="1:7" x14ac:dyDescent="0.3">
      <c r="A130" s="1" t="s">
        <v>1047</v>
      </c>
      <c r="B130" t="s">
        <v>1176</v>
      </c>
      <c r="C130" t="s">
        <v>20</v>
      </c>
      <c r="D130" t="s">
        <v>18</v>
      </c>
      <c r="E130" t="s">
        <v>16</v>
      </c>
      <c r="F130" s="15">
        <v>22</v>
      </c>
      <c r="G130" s="4">
        <v>44982</v>
      </c>
    </row>
    <row r="131" spans="1:7" x14ac:dyDescent="0.3">
      <c r="A131" s="1" t="s">
        <v>1047</v>
      </c>
      <c r="B131" t="s">
        <v>1177</v>
      </c>
      <c r="C131" t="s">
        <v>23</v>
      </c>
      <c r="D131" t="s">
        <v>21</v>
      </c>
      <c r="E131" t="s">
        <v>19</v>
      </c>
      <c r="F131" s="15">
        <v>22</v>
      </c>
      <c r="G131" s="4">
        <v>44982</v>
      </c>
    </row>
    <row r="132" spans="1:7" x14ac:dyDescent="0.3">
      <c r="A132" s="1" t="s">
        <v>1047</v>
      </c>
      <c r="B132" t="s">
        <v>1178</v>
      </c>
      <c r="C132" t="s">
        <v>29</v>
      </c>
      <c r="D132" t="s">
        <v>25</v>
      </c>
      <c r="E132" t="s">
        <v>10</v>
      </c>
      <c r="F132" s="15">
        <v>22</v>
      </c>
      <c r="G132" s="4">
        <v>44982</v>
      </c>
    </row>
    <row r="133" spans="1:7" x14ac:dyDescent="0.3">
      <c r="A133" s="1" t="s">
        <v>1047</v>
      </c>
      <c r="B133" t="s">
        <v>1179</v>
      </c>
      <c r="D133" t="s">
        <v>24</v>
      </c>
      <c r="E133" t="s">
        <v>22</v>
      </c>
      <c r="F133" s="15">
        <v>22</v>
      </c>
      <c r="G133" s="4">
        <v>44982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25D0A-8540-422E-8DC3-2DB5CAC665C5}">
  <sheetPr>
    <outlinePr summaryBelow="0" summaryRight="0"/>
    <pageSetUpPr autoPageBreaks="0"/>
  </sheetPr>
  <dimension ref="A1:T134"/>
  <sheetViews>
    <sheetView showOutlineSymbols="0" topLeftCell="F1" workbookViewId="0">
      <selection activeCell="B95" sqref="B95"/>
    </sheetView>
  </sheetViews>
  <sheetFormatPr defaultRowHeight="12.75" customHeight="1" x14ac:dyDescent="0.3"/>
  <cols>
    <col min="1" max="1" width="8.88671875" style="1"/>
    <col min="2" max="2" width="13.77734375" style="1" bestFit="1" customWidth="1"/>
    <col min="3" max="3" width="14.88671875" style="1" bestFit="1" customWidth="1"/>
    <col min="4" max="4" width="10.88671875" style="1" bestFit="1" customWidth="1"/>
    <col min="5" max="5" width="6" style="1" bestFit="1" customWidth="1"/>
    <col min="6" max="6" width="9.6640625" style="1" bestFit="1" customWidth="1"/>
    <col min="7" max="7" width="12" style="1" bestFit="1" customWidth="1"/>
    <col min="8" max="8" width="12" style="1" customWidth="1"/>
    <col min="9" max="9" width="29.44140625" style="1" bestFit="1" customWidth="1"/>
    <col min="10" max="10" width="6.88671875" style="1" customWidth="1"/>
    <col min="11" max="11" width="6" style="1" bestFit="1" customWidth="1"/>
    <col min="12" max="12" width="29.44140625" style="1" bestFit="1" customWidth="1"/>
    <col min="13" max="13" width="2.88671875" style="1" bestFit="1" customWidth="1"/>
    <col min="14" max="14" width="20.5546875" style="1" bestFit="1" customWidth="1"/>
    <col min="15" max="18" width="6.88671875" style="1" customWidth="1"/>
    <col min="19" max="19" width="30.109375" style="1" bestFit="1" customWidth="1"/>
    <col min="20" max="20" width="17.88671875" style="1" bestFit="1" customWidth="1"/>
    <col min="21" max="263" width="6.88671875" style="1" customWidth="1"/>
    <col min="264" max="16384" width="8.88671875" style="1"/>
  </cols>
  <sheetData>
    <row r="1" spans="1:20" ht="12.75" customHeight="1" x14ac:dyDescent="0.3">
      <c r="A1" s="16" t="s">
        <v>0</v>
      </c>
      <c r="B1" s="16"/>
      <c r="C1" s="16"/>
    </row>
    <row r="2" spans="1:20" ht="12.75" customHeight="1" x14ac:dyDescent="0.3">
      <c r="A2" s="2" t="s">
        <v>1</v>
      </c>
      <c r="B2" s="2"/>
      <c r="C2" s="2" t="s">
        <v>2</v>
      </c>
      <c r="D2" s="2" t="s">
        <v>2</v>
      </c>
      <c r="E2" s="3" t="s">
        <v>3</v>
      </c>
      <c r="F2" s="2" t="s">
        <v>4</v>
      </c>
      <c r="G2" s="2" t="s">
        <v>5</v>
      </c>
      <c r="H2" s="2" t="s">
        <v>6</v>
      </c>
      <c r="I2" s="2" t="s">
        <v>7</v>
      </c>
      <c r="K2" s="2" t="s">
        <v>6</v>
      </c>
      <c r="L2" s="2" t="s">
        <v>7</v>
      </c>
      <c r="N2" s="2" t="s">
        <v>8</v>
      </c>
      <c r="Q2" s="2" t="s">
        <v>3</v>
      </c>
      <c r="R2" s="2" t="s">
        <v>1</v>
      </c>
      <c r="S2" s="2" t="s">
        <v>2</v>
      </c>
      <c r="T2" s="2" t="s">
        <v>2</v>
      </c>
    </row>
    <row r="3" spans="1:20" ht="12.75" customHeight="1" x14ac:dyDescent="0.3">
      <c r="A3" s="1">
        <f>VLOOKUP($E3,$Q$3:$T$24,2,FALSE)</f>
        <v>35</v>
      </c>
      <c r="B3" s="1" t="s">
        <v>1047</v>
      </c>
      <c r="C3" s="4">
        <f>VLOOKUP($E3,$Q$3:$T$24,3,FALSE)</f>
        <v>44807</v>
      </c>
      <c r="D3" s="4">
        <f>VLOOKUP($E3,$Q$3:$T$24,4,FALSE)</f>
        <v>44808</v>
      </c>
      <c r="E3" s="5">
        <v>1</v>
      </c>
      <c r="F3" s="5">
        <v>1</v>
      </c>
      <c r="G3" s="6" t="str">
        <f>CONCATENATE("AA",F3)</f>
        <v>AA1</v>
      </c>
      <c r="H3" s="5">
        <v>1</v>
      </c>
      <c r="I3" s="7" t="s">
        <v>9</v>
      </c>
      <c r="K3" s="5">
        <v>2</v>
      </c>
      <c r="L3" s="7" t="s">
        <v>10</v>
      </c>
      <c r="M3" s="8">
        <f>C3</f>
        <v>44807</v>
      </c>
      <c r="N3" s="7" t="s">
        <v>11</v>
      </c>
      <c r="Q3" s="1">
        <v>1</v>
      </c>
      <c r="R3" s="1">
        <v>35</v>
      </c>
      <c r="S3" s="4">
        <v>44807</v>
      </c>
      <c r="T3" s="4">
        <f t="shared" ref="T3:T19" si="0">S3+1</f>
        <v>44808</v>
      </c>
    </row>
    <row r="4" spans="1:20" ht="12.75" customHeight="1" x14ac:dyDescent="0.3">
      <c r="A4" s="1">
        <f>VLOOKUP($E4,$Q$3:$T$24,2,FALSE)</f>
        <v>35</v>
      </c>
      <c r="B4" s="1" t="s">
        <v>1047</v>
      </c>
      <c r="C4" s="4">
        <f>VLOOKUP($E4,$Q$3:$T$24,3,FALSE)</f>
        <v>44807</v>
      </c>
      <c r="D4" s="4">
        <f>VLOOKUP($E4,$Q$3:$T$24,4,FALSE)</f>
        <v>44808</v>
      </c>
      <c r="E4" s="5">
        <v>1</v>
      </c>
      <c r="F4" s="5">
        <v>2</v>
      </c>
      <c r="G4" s="6" t="str">
        <f>CONCATENATE("AA",F4)</f>
        <v>AA2</v>
      </c>
      <c r="H4" s="5">
        <v>3</v>
      </c>
      <c r="I4" s="7" t="s">
        <v>12</v>
      </c>
      <c r="K4" s="5">
        <v>4</v>
      </c>
      <c r="L4" s="7" t="s">
        <v>13</v>
      </c>
      <c r="M4" s="8">
        <f>C4</f>
        <v>44807</v>
      </c>
      <c r="N4" s="7" t="s">
        <v>14</v>
      </c>
      <c r="Q4" s="1">
        <v>2</v>
      </c>
      <c r="R4" s="1">
        <v>36</v>
      </c>
      <c r="S4" s="9">
        <v>44814</v>
      </c>
      <c r="T4" s="4">
        <f t="shared" si="0"/>
        <v>44815</v>
      </c>
    </row>
    <row r="5" spans="1:20" ht="12.75" customHeight="1" x14ac:dyDescent="0.3">
      <c r="A5" s="1">
        <f>VLOOKUP($E5,$Q$3:$T$24,2,FALSE)</f>
        <v>35</v>
      </c>
      <c r="B5" s="1" t="s">
        <v>1047</v>
      </c>
      <c r="C5" s="4">
        <f>VLOOKUP($E5,$Q$3:$T$24,3,FALSE)</f>
        <v>44807</v>
      </c>
      <c r="D5" s="4">
        <f>VLOOKUP($E5,$Q$3:$T$24,4,FALSE)</f>
        <v>44808</v>
      </c>
      <c r="E5" s="5">
        <v>1</v>
      </c>
      <c r="F5" s="5">
        <v>3</v>
      </c>
      <c r="G5" s="6" t="str">
        <f>CONCATENATE("AA",F5)</f>
        <v>AA3</v>
      </c>
      <c r="H5" s="5">
        <v>5</v>
      </c>
      <c r="I5" s="7" t="s">
        <v>15</v>
      </c>
      <c r="K5" s="5">
        <v>6</v>
      </c>
      <c r="L5" s="7" t="s">
        <v>16</v>
      </c>
      <c r="M5" s="8">
        <f>C5</f>
        <v>44807</v>
      </c>
      <c r="N5" s="7" t="s">
        <v>17</v>
      </c>
      <c r="Q5" s="1">
        <v>3</v>
      </c>
      <c r="R5" s="1">
        <v>37</v>
      </c>
      <c r="S5" s="9">
        <v>44821</v>
      </c>
      <c r="T5" s="4">
        <f t="shared" si="0"/>
        <v>44822</v>
      </c>
    </row>
    <row r="6" spans="1:20" ht="12.75" customHeight="1" x14ac:dyDescent="0.3">
      <c r="A6" s="1">
        <f>VLOOKUP($E6,$Q$3:$T$24,2,FALSE)</f>
        <v>35</v>
      </c>
      <c r="B6" s="1" t="s">
        <v>1047</v>
      </c>
      <c r="C6" s="4">
        <f>VLOOKUP($E6,$Q$3:$T$24,3,FALSE)</f>
        <v>44807</v>
      </c>
      <c r="D6" s="4">
        <f>VLOOKUP($E6,$Q$3:$T$24,4,FALSE)</f>
        <v>44808</v>
      </c>
      <c r="E6" s="5">
        <v>1</v>
      </c>
      <c r="F6" s="5">
        <v>4</v>
      </c>
      <c r="G6" s="6" t="str">
        <f>CONCATENATE("AA",F6)</f>
        <v>AA4</v>
      </c>
      <c r="H6" s="5">
        <v>7</v>
      </c>
      <c r="I6" s="7" t="s">
        <v>18</v>
      </c>
      <c r="K6" s="5">
        <v>8</v>
      </c>
      <c r="L6" s="7" t="s">
        <v>19</v>
      </c>
      <c r="M6" s="8">
        <f>C6</f>
        <v>44807</v>
      </c>
      <c r="N6" s="7" t="s">
        <v>20</v>
      </c>
      <c r="Q6" s="1">
        <v>4</v>
      </c>
      <c r="R6" s="1">
        <v>38</v>
      </c>
      <c r="S6" s="4">
        <v>44828</v>
      </c>
      <c r="T6" s="4">
        <f t="shared" si="0"/>
        <v>44829</v>
      </c>
    </row>
    <row r="7" spans="1:20" ht="12.75" customHeight="1" x14ac:dyDescent="0.3">
      <c r="A7" s="1">
        <f>VLOOKUP($E7,$Q$3:$T$24,2,FALSE)</f>
        <v>35</v>
      </c>
      <c r="B7" s="1" t="s">
        <v>1047</v>
      </c>
      <c r="C7" s="4">
        <f>VLOOKUP($E7,$Q$3:$T$24,3,FALSE)</f>
        <v>44807</v>
      </c>
      <c r="D7" s="4">
        <f>VLOOKUP($E7,$Q$3:$T$24,4,FALSE)</f>
        <v>44808</v>
      </c>
      <c r="E7" s="5">
        <v>1</v>
      </c>
      <c r="F7" s="5">
        <v>5</v>
      </c>
      <c r="G7" s="6" t="str">
        <f>CONCATENATE("AA",F7)</f>
        <v>AA5</v>
      </c>
      <c r="H7" s="5">
        <v>9</v>
      </c>
      <c r="I7" s="7" t="s">
        <v>21</v>
      </c>
      <c r="K7" s="5">
        <v>10</v>
      </c>
      <c r="L7" s="7" t="s">
        <v>22</v>
      </c>
      <c r="M7" s="8">
        <f>C7</f>
        <v>44807</v>
      </c>
      <c r="N7" s="7" t="s">
        <v>23</v>
      </c>
      <c r="Q7" s="1">
        <v>5</v>
      </c>
      <c r="R7" s="1">
        <v>39</v>
      </c>
      <c r="S7" s="4">
        <v>44835</v>
      </c>
      <c r="T7" s="4">
        <f t="shared" si="0"/>
        <v>44836</v>
      </c>
    </row>
    <row r="8" spans="1:20" ht="12.75" customHeight="1" x14ac:dyDescent="0.3">
      <c r="A8" s="1">
        <f>VLOOKUP($E8,$Q$3:$T$24,2,FALSE)</f>
        <v>35</v>
      </c>
      <c r="B8" s="1" t="s">
        <v>1047</v>
      </c>
      <c r="C8" s="4">
        <f>VLOOKUP($E8,$Q$3:$T$24,3,FALSE)</f>
        <v>44807</v>
      </c>
      <c r="D8" s="4">
        <f>VLOOKUP($E8,$Q$3:$T$24,4,FALSE)</f>
        <v>44808</v>
      </c>
      <c r="E8" s="5">
        <v>1</v>
      </c>
      <c r="F8" s="5">
        <v>6</v>
      </c>
      <c r="G8" s="6" t="str">
        <f>CONCATENATE("AA",F8)</f>
        <v>AA6</v>
      </c>
      <c r="H8" s="5">
        <v>11</v>
      </c>
      <c r="I8" s="7" t="s">
        <v>24</v>
      </c>
      <c r="K8" s="5">
        <v>12</v>
      </c>
      <c r="L8" s="7" t="s">
        <v>25</v>
      </c>
      <c r="M8" s="8">
        <f>C8</f>
        <v>44807</v>
      </c>
      <c r="N8" s="7"/>
      <c r="Q8" s="1">
        <v>6</v>
      </c>
      <c r="R8" s="1">
        <v>40</v>
      </c>
      <c r="S8" s="4">
        <v>44842</v>
      </c>
      <c r="T8" s="4">
        <f t="shared" si="0"/>
        <v>44843</v>
      </c>
    </row>
    <row r="9" spans="1:20" ht="12.75" customHeight="1" x14ac:dyDescent="0.3">
      <c r="A9" s="1">
        <f>VLOOKUP($E9,$Q$3:$T$24,2,FALSE)</f>
        <v>36</v>
      </c>
      <c r="B9" s="1" t="s">
        <v>1047</v>
      </c>
      <c r="C9" s="4">
        <f>VLOOKUP($E9,$Q$3:$T$24,3,FALSE)</f>
        <v>44814</v>
      </c>
      <c r="D9" s="4">
        <f>VLOOKUP($E9,$Q$3:$T$24,4,FALSE)</f>
        <v>44815</v>
      </c>
      <c r="E9" s="5">
        <v>2</v>
      </c>
      <c r="F9" s="5">
        <v>7</v>
      </c>
      <c r="G9" s="6" t="str">
        <f>CONCATENATE("AA",F9)</f>
        <v>AA7</v>
      </c>
      <c r="H9" s="5">
        <v>4</v>
      </c>
      <c r="I9" s="7" t="s">
        <v>13</v>
      </c>
      <c r="K9" s="5">
        <v>1</v>
      </c>
      <c r="L9" s="7" t="s">
        <v>9</v>
      </c>
      <c r="M9" s="8">
        <f>C9</f>
        <v>44814</v>
      </c>
      <c r="N9" s="7" t="s">
        <v>26</v>
      </c>
      <c r="Q9" s="1">
        <v>7</v>
      </c>
      <c r="R9" s="1">
        <v>41</v>
      </c>
      <c r="S9" s="4">
        <v>44839</v>
      </c>
      <c r="T9" s="4">
        <f t="shared" si="0"/>
        <v>44840</v>
      </c>
    </row>
    <row r="10" spans="1:20" ht="12.75" customHeight="1" x14ac:dyDescent="0.3">
      <c r="A10" s="1">
        <f>VLOOKUP($E10,$Q$3:$T$24,2,FALSE)</f>
        <v>36</v>
      </c>
      <c r="B10" s="1" t="s">
        <v>1047</v>
      </c>
      <c r="C10" s="4">
        <f>VLOOKUP($E10,$Q$3:$T$24,3,FALSE)</f>
        <v>44814</v>
      </c>
      <c r="D10" s="4">
        <f>VLOOKUP($E10,$Q$3:$T$24,4,FALSE)</f>
        <v>44815</v>
      </c>
      <c r="E10" s="5">
        <v>2</v>
      </c>
      <c r="F10" s="5">
        <v>8</v>
      </c>
      <c r="G10" s="6" t="str">
        <f>CONCATENATE("AA",F10)</f>
        <v>AA8</v>
      </c>
      <c r="H10" s="5">
        <v>3</v>
      </c>
      <c r="I10" s="7" t="s">
        <v>12</v>
      </c>
      <c r="K10" s="5">
        <v>6</v>
      </c>
      <c r="L10" s="7" t="s">
        <v>16</v>
      </c>
      <c r="M10" s="8">
        <f>C10</f>
        <v>44814</v>
      </c>
      <c r="N10" s="7" t="s">
        <v>14</v>
      </c>
      <c r="Q10" s="1">
        <v>8</v>
      </c>
      <c r="R10" s="1">
        <v>42</v>
      </c>
      <c r="S10" s="4">
        <v>44856</v>
      </c>
      <c r="T10" s="4">
        <f t="shared" si="0"/>
        <v>44857</v>
      </c>
    </row>
    <row r="11" spans="1:20" ht="12.75" customHeight="1" x14ac:dyDescent="0.3">
      <c r="A11" s="1">
        <f>VLOOKUP($E11,$Q$3:$T$24,2,FALSE)</f>
        <v>36</v>
      </c>
      <c r="B11" s="1" t="s">
        <v>1047</v>
      </c>
      <c r="C11" s="4">
        <f>VLOOKUP($E11,$Q$3:$T$24,3,FALSE)</f>
        <v>44814</v>
      </c>
      <c r="D11" s="4">
        <f>VLOOKUP($E11,$Q$3:$T$24,4,FALSE)</f>
        <v>44815</v>
      </c>
      <c r="E11" s="5">
        <v>2</v>
      </c>
      <c r="F11" s="5">
        <v>9</v>
      </c>
      <c r="G11" s="6" t="str">
        <f>CONCATENATE("AA",F11)</f>
        <v>AA9</v>
      </c>
      <c r="H11" s="5">
        <v>8</v>
      </c>
      <c r="I11" s="7" t="s">
        <v>19</v>
      </c>
      <c r="K11" s="5">
        <v>5</v>
      </c>
      <c r="L11" s="7" t="s">
        <v>15</v>
      </c>
      <c r="M11" s="8">
        <f>C11</f>
        <v>44814</v>
      </c>
      <c r="N11" s="7" t="s">
        <v>27</v>
      </c>
      <c r="Q11" s="1">
        <v>9</v>
      </c>
      <c r="R11" s="1">
        <v>43</v>
      </c>
      <c r="S11" s="4">
        <v>44863</v>
      </c>
      <c r="T11" s="4">
        <f t="shared" si="0"/>
        <v>44864</v>
      </c>
    </row>
    <row r="12" spans="1:20" ht="12.75" customHeight="1" x14ac:dyDescent="0.3">
      <c r="A12" s="1">
        <f>VLOOKUP($E12,$Q$3:$T$24,2,FALSE)</f>
        <v>36</v>
      </c>
      <c r="B12" s="1" t="s">
        <v>1047</v>
      </c>
      <c r="C12" s="4">
        <f>VLOOKUP($E12,$Q$3:$T$24,3,FALSE)</f>
        <v>44814</v>
      </c>
      <c r="D12" s="4">
        <f>VLOOKUP($E12,$Q$3:$T$24,4,FALSE)</f>
        <v>44815</v>
      </c>
      <c r="E12" s="5">
        <v>2</v>
      </c>
      <c r="F12" s="5">
        <v>10</v>
      </c>
      <c r="G12" s="6" t="str">
        <f>CONCATENATE("AA",F12)</f>
        <v>AA10</v>
      </c>
      <c r="H12" s="5">
        <v>10</v>
      </c>
      <c r="I12" s="7" t="s">
        <v>22</v>
      </c>
      <c r="K12" s="5">
        <v>7</v>
      </c>
      <c r="L12" s="7" t="s">
        <v>18</v>
      </c>
      <c r="M12" s="8">
        <f>C12</f>
        <v>44814</v>
      </c>
      <c r="N12" s="7" t="s">
        <v>28</v>
      </c>
      <c r="Q12" s="1">
        <v>10</v>
      </c>
      <c r="R12" s="1">
        <v>44</v>
      </c>
      <c r="S12" s="4">
        <f>S11+7</f>
        <v>44870</v>
      </c>
      <c r="T12" s="4">
        <f t="shared" si="0"/>
        <v>44871</v>
      </c>
    </row>
    <row r="13" spans="1:20" ht="12.75" customHeight="1" x14ac:dyDescent="0.3">
      <c r="A13" s="1">
        <f>VLOOKUP($E13,$Q$3:$T$24,2,FALSE)</f>
        <v>36</v>
      </c>
      <c r="B13" s="1" t="s">
        <v>1047</v>
      </c>
      <c r="C13" s="4">
        <f>VLOOKUP($E13,$Q$3:$T$24,3,FALSE)</f>
        <v>44814</v>
      </c>
      <c r="D13" s="4">
        <f>VLOOKUP($E13,$Q$3:$T$24,4,FALSE)</f>
        <v>44815</v>
      </c>
      <c r="E13" s="5">
        <v>2</v>
      </c>
      <c r="F13" s="5">
        <v>11</v>
      </c>
      <c r="G13" s="6" t="str">
        <f>CONCATENATE("AA",F13)</f>
        <v>AA11</v>
      </c>
      <c r="H13" s="5">
        <v>12</v>
      </c>
      <c r="I13" s="7" t="s">
        <v>25</v>
      </c>
      <c r="K13" s="5">
        <v>9</v>
      </c>
      <c r="L13" s="7" t="s">
        <v>21</v>
      </c>
      <c r="M13" s="8">
        <f>C13</f>
        <v>44814</v>
      </c>
      <c r="N13" s="7" t="s">
        <v>29</v>
      </c>
      <c r="Q13" s="1">
        <v>11</v>
      </c>
      <c r="R13" s="1">
        <v>45</v>
      </c>
      <c r="S13" s="4">
        <f t="shared" ref="S13:S18" si="1">S12+7</f>
        <v>44877</v>
      </c>
      <c r="T13" s="4">
        <f t="shared" si="0"/>
        <v>44878</v>
      </c>
    </row>
    <row r="14" spans="1:20" ht="12.75" customHeight="1" x14ac:dyDescent="0.3">
      <c r="A14" s="1">
        <f>VLOOKUP($E14,$Q$3:$T$24,2,FALSE)</f>
        <v>36</v>
      </c>
      <c r="B14" s="1" t="s">
        <v>1047</v>
      </c>
      <c r="C14" s="4">
        <f>VLOOKUP($E14,$Q$3:$T$24,3,FALSE)</f>
        <v>44814</v>
      </c>
      <c r="D14" s="4">
        <f>VLOOKUP($E14,$Q$3:$T$24,4,FALSE)</f>
        <v>44815</v>
      </c>
      <c r="E14" s="5">
        <v>2</v>
      </c>
      <c r="F14" s="5">
        <v>12</v>
      </c>
      <c r="G14" s="6" t="str">
        <f>CONCATENATE("AA",F14)</f>
        <v>AA12</v>
      </c>
      <c r="H14" s="5">
        <v>2</v>
      </c>
      <c r="I14" s="7" t="s">
        <v>10</v>
      </c>
      <c r="K14" s="5">
        <v>11</v>
      </c>
      <c r="L14" s="7" t="s">
        <v>24</v>
      </c>
      <c r="M14" s="8">
        <f>C14</f>
        <v>44814</v>
      </c>
      <c r="N14" s="7" t="s">
        <v>30</v>
      </c>
      <c r="Q14" s="1">
        <v>12</v>
      </c>
      <c r="R14" s="1">
        <v>46</v>
      </c>
      <c r="S14" s="4">
        <f t="shared" si="1"/>
        <v>44884</v>
      </c>
      <c r="T14" s="4">
        <f t="shared" si="0"/>
        <v>44885</v>
      </c>
    </row>
    <row r="15" spans="1:20" ht="12.75" customHeight="1" x14ac:dyDescent="0.3">
      <c r="A15" s="1">
        <f>VLOOKUP($E15,$Q$3:$T$24,2,FALSE)</f>
        <v>37</v>
      </c>
      <c r="B15" s="1" t="s">
        <v>1047</v>
      </c>
      <c r="C15" s="4">
        <f>VLOOKUP($E15,$Q$3:$T$24,3,FALSE)</f>
        <v>44821</v>
      </c>
      <c r="D15" s="4">
        <f>VLOOKUP($E15,$Q$3:$T$24,4,FALSE)</f>
        <v>44822</v>
      </c>
      <c r="E15" s="5">
        <v>3</v>
      </c>
      <c r="F15" s="5">
        <v>13</v>
      </c>
      <c r="G15" s="6" t="str">
        <f>CONCATENATE("AA",F15)</f>
        <v>AA13</v>
      </c>
      <c r="H15" s="5">
        <v>1</v>
      </c>
      <c r="I15" s="7" t="s">
        <v>9</v>
      </c>
      <c r="K15" s="5">
        <v>6</v>
      </c>
      <c r="L15" s="7" t="s">
        <v>16</v>
      </c>
      <c r="M15" s="8">
        <f>C15</f>
        <v>44821</v>
      </c>
      <c r="N15" s="7" t="s">
        <v>11</v>
      </c>
      <c r="Q15" s="1">
        <v>13</v>
      </c>
      <c r="R15" s="1">
        <v>47</v>
      </c>
      <c r="S15" s="4">
        <f t="shared" si="1"/>
        <v>44891</v>
      </c>
      <c r="T15" s="4">
        <f t="shared" si="0"/>
        <v>44892</v>
      </c>
    </row>
    <row r="16" spans="1:20" ht="12.75" customHeight="1" x14ac:dyDescent="0.3">
      <c r="A16" s="1">
        <f>VLOOKUP($E16,$Q$3:$T$24,2,FALSE)</f>
        <v>37</v>
      </c>
      <c r="B16" s="1" t="s">
        <v>1047</v>
      </c>
      <c r="C16" s="4">
        <f>VLOOKUP($E16,$Q$3:$T$24,3,FALSE)</f>
        <v>44821</v>
      </c>
      <c r="D16" s="4">
        <f>VLOOKUP($E16,$Q$3:$T$24,4,FALSE)</f>
        <v>44822</v>
      </c>
      <c r="E16" s="5">
        <v>3</v>
      </c>
      <c r="F16" s="5">
        <v>14</v>
      </c>
      <c r="G16" s="6" t="str">
        <f>CONCATENATE("AA",F16)</f>
        <v>AA14</v>
      </c>
      <c r="H16" s="5">
        <v>3</v>
      </c>
      <c r="I16" s="7" t="s">
        <v>12</v>
      </c>
      <c r="K16" s="5">
        <v>8</v>
      </c>
      <c r="L16" s="7" t="s">
        <v>19</v>
      </c>
      <c r="M16" s="8">
        <f>C16</f>
        <v>44821</v>
      </c>
      <c r="N16" s="7" t="s">
        <v>14</v>
      </c>
      <c r="Q16" s="1">
        <v>14</v>
      </c>
      <c r="R16" s="1">
        <v>48</v>
      </c>
      <c r="S16" s="4">
        <f t="shared" si="1"/>
        <v>44898</v>
      </c>
      <c r="T16" s="4">
        <f t="shared" si="0"/>
        <v>44899</v>
      </c>
    </row>
    <row r="17" spans="1:20" ht="12.75" customHeight="1" x14ac:dyDescent="0.3">
      <c r="A17" s="1">
        <f>VLOOKUP($E17,$Q$3:$T$24,2,FALSE)</f>
        <v>37</v>
      </c>
      <c r="B17" s="1" t="s">
        <v>1047</v>
      </c>
      <c r="C17" s="4">
        <f>VLOOKUP($E17,$Q$3:$T$24,3,FALSE)</f>
        <v>44821</v>
      </c>
      <c r="D17" s="4">
        <f>VLOOKUP($E17,$Q$3:$T$24,4,FALSE)</f>
        <v>44822</v>
      </c>
      <c r="E17" s="5">
        <v>3</v>
      </c>
      <c r="F17" s="5">
        <v>15</v>
      </c>
      <c r="G17" s="6" t="str">
        <f>CONCATENATE("AA",F17)</f>
        <v>AA15</v>
      </c>
      <c r="H17" s="5">
        <v>4</v>
      </c>
      <c r="I17" s="7" t="s">
        <v>13</v>
      </c>
      <c r="K17" s="5">
        <v>2</v>
      </c>
      <c r="L17" s="7" t="s">
        <v>10</v>
      </c>
      <c r="M17" s="8">
        <f>C17</f>
        <v>44821</v>
      </c>
      <c r="N17" s="7" t="s">
        <v>26</v>
      </c>
      <c r="Q17" s="1">
        <v>15</v>
      </c>
      <c r="R17" s="1">
        <v>49</v>
      </c>
      <c r="S17" s="4">
        <f t="shared" si="1"/>
        <v>44905</v>
      </c>
      <c r="T17" s="4">
        <f t="shared" si="0"/>
        <v>44906</v>
      </c>
    </row>
    <row r="18" spans="1:20" ht="12.75" customHeight="1" x14ac:dyDescent="0.3">
      <c r="A18" s="1">
        <f>VLOOKUP($E18,$Q$3:$T$24,2,FALSE)</f>
        <v>37</v>
      </c>
      <c r="B18" s="1" t="s">
        <v>1047</v>
      </c>
      <c r="C18" s="4">
        <f>VLOOKUP($E18,$Q$3:$T$24,3,FALSE)</f>
        <v>44821</v>
      </c>
      <c r="D18" s="4">
        <f>VLOOKUP($E18,$Q$3:$T$24,4,FALSE)</f>
        <v>44822</v>
      </c>
      <c r="E18" s="5">
        <v>3</v>
      </c>
      <c r="F18" s="5">
        <v>16</v>
      </c>
      <c r="G18" s="6" t="str">
        <f>CONCATENATE("AA",F18)</f>
        <v>AA16</v>
      </c>
      <c r="H18" s="5">
        <v>5</v>
      </c>
      <c r="I18" s="7" t="s">
        <v>15</v>
      </c>
      <c r="K18" s="5">
        <v>10</v>
      </c>
      <c r="L18" s="7" t="s">
        <v>22</v>
      </c>
      <c r="M18" s="8">
        <f>C18</f>
        <v>44821</v>
      </c>
      <c r="N18" s="7" t="s">
        <v>17</v>
      </c>
      <c r="Q18" s="1">
        <v>16</v>
      </c>
      <c r="R18" s="1">
        <v>50</v>
      </c>
      <c r="S18" s="4">
        <f t="shared" si="1"/>
        <v>44912</v>
      </c>
      <c r="T18" s="4">
        <f t="shared" si="0"/>
        <v>44913</v>
      </c>
    </row>
    <row r="19" spans="1:20" ht="12.75" customHeight="1" x14ac:dyDescent="0.3">
      <c r="A19" s="1">
        <f>VLOOKUP($E19,$Q$3:$T$24,2,FALSE)</f>
        <v>37</v>
      </c>
      <c r="B19" s="1" t="s">
        <v>1047</v>
      </c>
      <c r="C19" s="4">
        <f>VLOOKUP($E19,$Q$3:$T$24,3,FALSE)</f>
        <v>44821</v>
      </c>
      <c r="D19" s="4">
        <f>VLOOKUP($E19,$Q$3:$T$24,4,FALSE)</f>
        <v>44822</v>
      </c>
      <c r="E19" s="5">
        <v>3</v>
      </c>
      <c r="F19" s="5">
        <v>17</v>
      </c>
      <c r="G19" s="6" t="str">
        <f>CONCATENATE("AA",F19)</f>
        <v>AA17</v>
      </c>
      <c r="H19" s="5">
        <v>7</v>
      </c>
      <c r="I19" s="7" t="s">
        <v>18</v>
      </c>
      <c r="K19" s="5">
        <v>12</v>
      </c>
      <c r="L19" s="7" t="s">
        <v>25</v>
      </c>
      <c r="M19" s="8">
        <f>C19</f>
        <v>44821</v>
      </c>
      <c r="N19" s="7" t="s">
        <v>20</v>
      </c>
      <c r="Q19" s="1">
        <v>17</v>
      </c>
      <c r="R19" s="1">
        <v>4</v>
      </c>
      <c r="S19" s="4">
        <v>44954</v>
      </c>
      <c r="T19" s="4">
        <f t="shared" si="0"/>
        <v>44955</v>
      </c>
    </row>
    <row r="20" spans="1:20" ht="12.75" customHeight="1" x14ac:dyDescent="0.3">
      <c r="A20" s="1">
        <f>VLOOKUP($E20,$Q$3:$T$24,2,FALSE)</f>
        <v>37</v>
      </c>
      <c r="B20" s="1" t="s">
        <v>1047</v>
      </c>
      <c r="C20" s="4">
        <f>VLOOKUP($E20,$Q$3:$T$24,3,FALSE)</f>
        <v>44821</v>
      </c>
      <c r="D20" s="4">
        <f>VLOOKUP($E20,$Q$3:$T$24,4,FALSE)</f>
        <v>44822</v>
      </c>
      <c r="E20" s="5">
        <v>3</v>
      </c>
      <c r="F20" s="5">
        <v>18</v>
      </c>
      <c r="G20" s="6" t="str">
        <f>CONCATENATE("AA",F20)</f>
        <v>AA18</v>
      </c>
      <c r="H20" s="5">
        <v>9</v>
      </c>
      <c r="I20" s="7" t="s">
        <v>21</v>
      </c>
      <c r="K20" s="5">
        <v>11</v>
      </c>
      <c r="L20" s="7" t="s">
        <v>24</v>
      </c>
      <c r="M20" s="8">
        <f>C20</f>
        <v>44821</v>
      </c>
      <c r="N20" s="7" t="s">
        <v>23</v>
      </c>
      <c r="Q20" s="1">
        <v>18</v>
      </c>
      <c r="R20" s="1">
        <v>51</v>
      </c>
      <c r="S20" s="4">
        <v>44916</v>
      </c>
      <c r="T20" s="4">
        <v>44916</v>
      </c>
    </row>
    <row r="21" spans="1:20" ht="12.75" customHeight="1" x14ac:dyDescent="0.3">
      <c r="A21" s="1">
        <f>VLOOKUP($E21,$Q$3:$T$24,2,FALSE)</f>
        <v>38</v>
      </c>
      <c r="B21" s="1" t="s">
        <v>1047</v>
      </c>
      <c r="C21" s="4">
        <f>VLOOKUP($E21,$Q$3:$T$24,3,FALSE)</f>
        <v>44828</v>
      </c>
      <c r="D21" s="4">
        <f>VLOOKUP($E21,$Q$3:$T$24,4,FALSE)</f>
        <v>44829</v>
      </c>
      <c r="E21" s="5">
        <v>4</v>
      </c>
      <c r="F21" s="5">
        <v>19</v>
      </c>
      <c r="G21" s="6" t="str">
        <f>CONCATENATE("AA",F21)</f>
        <v>AA19</v>
      </c>
      <c r="H21" s="5">
        <v>2</v>
      </c>
      <c r="I21" s="7" t="s">
        <v>10</v>
      </c>
      <c r="K21" s="5">
        <v>9</v>
      </c>
      <c r="L21" s="7" t="s">
        <v>21</v>
      </c>
      <c r="M21" s="8">
        <f>C21</f>
        <v>44828</v>
      </c>
      <c r="N21" s="7" t="s">
        <v>30</v>
      </c>
      <c r="Q21" s="1">
        <v>19</v>
      </c>
      <c r="R21" s="1">
        <v>5</v>
      </c>
      <c r="S21" s="4">
        <v>44961</v>
      </c>
      <c r="T21" s="4">
        <f>S21+1</f>
        <v>44962</v>
      </c>
    </row>
    <row r="22" spans="1:20" ht="12.75" customHeight="1" x14ac:dyDescent="0.3">
      <c r="A22" s="1">
        <f>VLOOKUP($E22,$Q$3:$T$24,2,FALSE)</f>
        <v>38</v>
      </c>
      <c r="B22" s="1" t="s">
        <v>1047</v>
      </c>
      <c r="C22" s="4">
        <f>VLOOKUP($E22,$Q$3:$T$24,3,FALSE)</f>
        <v>44828</v>
      </c>
      <c r="D22" s="4">
        <f>VLOOKUP($E22,$Q$3:$T$24,4,FALSE)</f>
        <v>44829</v>
      </c>
      <c r="E22" s="5">
        <v>4</v>
      </c>
      <c r="F22" s="5">
        <v>20</v>
      </c>
      <c r="G22" s="6" t="str">
        <f>CONCATENATE("AA",F22)</f>
        <v>AA20</v>
      </c>
      <c r="H22" s="5">
        <v>6</v>
      </c>
      <c r="I22" s="7" t="s">
        <v>16</v>
      </c>
      <c r="K22" s="5">
        <v>4</v>
      </c>
      <c r="L22" s="7" t="s">
        <v>13</v>
      </c>
      <c r="M22" s="8">
        <f>C22</f>
        <v>44828</v>
      </c>
      <c r="N22" s="7" t="s">
        <v>31</v>
      </c>
      <c r="Q22" s="1">
        <v>20</v>
      </c>
      <c r="R22" s="1">
        <v>6</v>
      </c>
      <c r="S22" s="4">
        <f>S21+7</f>
        <v>44968</v>
      </c>
      <c r="T22" s="4">
        <f>S22+1</f>
        <v>44969</v>
      </c>
    </row>
    <row r="23" spans="1:20" ht="12.75" customHeight="1" x14ac:dyDescent="0.3">
      <c r="A23" s="1">
        <f>VLOOKUP($E23,$Q$3:$T$24,2,FALSE)</f>
        <v>38</v>
      </c>
      <c r="B23" s="1" t="s">
        <v>1047</v>
      </c>
      <c r="C23" s="4">
        <f>VLOOKUP($E23,$Q$3:$T$24,3,FALSE)</f>
        <v>44828</v>
      </c>
      <c r="D23" s="4">
        <f>VLOOKUP($E23,$Q$3:$T$24,4,FALSE)</f>
        <v>44829</v>
      </c>
      <c r="E23" s="5">
        <v>4</v>
      </c>
      <c r="F23" s="5">
        <v>21</v>
      </c>
      <c r="G23" s="6" t="str">
        <f>CONCATENATE("AA",F23)</f>
        <v>AA21</v>
      </c>
      <c r="H23" s="5">
        <v>8</v>
      </c>
      <c r="I23" s="7" t="s">
        <v>19</v>
      </c>
      <c r="K23" s="5">
        <v>1</v>
      </c>
      <c r="L23" s="7" t="s">
        <v>9</v>
      </c>
      <c r="M23" s="8">
        <f>C23</f>
        <v>44828</v>
      </c>
      <c r="N23" s="7" t="s">
        <v>27</v>
      </c>
      <c r="Q23" s="1">
        <v>21</v>
      </c>
      <c r="R23" s="1">
        <v>7</v>
      </c>
      <c r="S23" s="4">
        <f>S22+7</f>
        <v>44975</v>
      </c>
      <c r="T23" s="4">
        <f>S23+1</f>
        <v>44976</v>
      </c>
    </row>
    <row r="24" spans="1:20" ht="12.75" customHeight="1" x14ac:dyDescent="0.3">
      <c r="A24" s="1">
        <f>VLOOKUP($E24,$Q$3:$T$24,2,FALSE)</f>
        <v>38</v>
      </c>
      <c r="B24" s="1" t="s">
        <v>1047</v>
      </c>
      <c r="C24" s="4">
        <f>VLOOKUP($E24,$Q$3:$T$24,3,FALSE)</f>
        <v>44828</v>
      </c>
      <c r="D24" s="4">
        <f>VLOOKUP($E24,$Q$3:$T$24,4,FALSE)</f>
        <v>44829</v>
      </c>
      <c r="E24" s="5">
        <v>4</v>
      </c>
      <c r="F24" s="5">
        <v>22</v>
      </c>
      <c r="G24" s="6" t="str">
        <f>CONCATENATE("AA",F24)</f>
        <v>AA22</v>
      </c>
      <c r="H24" s="5">
        <v>10</v>
      </c>
      <c r="I24" s="7" t="s">
        <v>22</v>
      </c>
      <c r="K24" s="5">
        <v>3</v>
      </c>
      <c r="L24" s="7" t="s">
        <v>12</v>
      </c>
      <c r="M24" s="8">
        <f>C24</f>
        <v>44828</v>
      </c>
      <c r="N24" s="7" t="s">
        <v>28</v>
      </c>
      <c r="Q24" s="1">
        <v>22</v>
      </c>
      <c r="R24" s="1">
        <v>8</v>
      </c>
      <c r="S24" s="4">
        <f>S23+7</f>
        <v>44982</v>
      </c>
      <c r="T24" s="4">
        <f>S24+1</f>
        <v>44983</v>
      </c>
    </row>
    <row r="25" spans="1:20" ht="12.75" customHeight="1" x14ac:dyDescent="0.3">
      <c r="A25" s="1">
        <f>VLOOKUP($E25,$Q$3:$T$24,2,FALSE)</f>
        <v>38</v>
      </c>
      <c r="B25" s="1" t="s">
        <v>1047</v>
      </c>
      <c r="C25" s="4">
        <f>VLOOKUP($E25,$Q$3:$T$24,3,FALSE)</f>
        <v>44828</v>
      </c>
      <c r="D25" s="4">
        <f>VLOOKUP($E25,$Q$3:$T$24,4,FALSE)</f>
        <v>44829</v>
      </c>
      <c r="E25" s="5">
        <v>4</v>
      </c>
      <c r="F25" s="5">
        <v>23</v>
      </c>
      <c r="G25" s="6" t="str">
        <f>CONCATENATE("AA",F25)</f>
        <v>AA23</v>
      </c>
      <c r="H25" s="5">
        <v>12</v>
      </c>
      <c r="I25" s="7" t="s">
        <v>25</v>
      </c>
      <c r="K25" s="5">
        <v>5</v>
      </c>
      <c r="L25" s="7" t="s">
        <v>15</v>
      </c>
      <c r="M25" s="8">
        <f>C25</f>
        <v>44828</v>
      </c>
      <c r="N25" s="7" t="s">
        <v>29</v>
      </c>
    </row>
    <row r="26" spans="1:20" ht="12.75" customHeight="1" x14ac:dyDescent="0.3">
      <c r="A26" s="1">
        <f>VLOOKUP($E26,$Q$3:$T$24,2,FALSE)</f>
        <v>38</v>
      </c>
      <c r="B26" s="1" t="s">
        <v>1047</v>
      </c>
      <c r="C26" s="4">
        <f>VLOOKUP($E26,$Q$3:$T$24,3,FALSE)</f>
        <v>44828</v>
      </c>
      <c r="D26" s="4">
        <f>VLOOKUP($E26,$Q$3:$T$24,4,FALSE)</f>
        <v>44829</v>
      </c>
      <c r="E26" s="5">
        <v>4</v>
      </c>
      <c r="F26" s="5">
        <v>24</v>
      </c>
      <c r="G26" s="6" t="str">
        <f>CONCATENATE("AA",F26)</f>
        <v>AA24</v>
      </c>
      <c r="H26" s="5">
        <v>11</v>
      </c>
      <c r="I26" s="7" t="s">
        <v>24</v>
      </c>
      <c r="K26" s="5">
        <v>7</v>
      </c>
      <c r="L26" s="7" t="s">
        <v>18</v>
      </c>
      <c r="M26" s="8">
        <f>C26</f>
        <v>44828</v>
      </c>
      <c r="N26" s="7"/>
    </row>
    <row r="27" spans="1:20" ht="12.75" customHeight="1" x14ac:dyDescent="0.3">
      <c r="A27" s="1">
        <f>VLOOKUP($E27,$Q$3:$T$24,2,FALSE)</f>
        <v>39</v>
      </c>
      <c r="B27" s="1" t="s">
        <v>1047</v>
      </c>
      <c r="C27" s="4">
        <f>VLOOKUP($E27,$Q$3:$T$24,3,FALSE)</f>
        <v>44835</v>
      </c>
      <c r="D27" s="4">
        <f>VLOOKUP($E27,$Q$3:$T$24,4,FALSE)</f>
        <v>44836</v>
      </c>
      <c r="E27" s="5">
        <v>5</v>
      </c>
      <c r="F27" s="5">
        <v>25</v>
      </c>
      <c r="G27" s="6" t="str">
        <f>CONCATENATE("AA",F27)</f>
        <v>AA25</v>
      </c>
      <c r="H27" s="5">
        <v>1</v>
      </c>
      <c r="I27" s="7" t="s">
        <v>9</v>
      </c>
      <c r="K27" s="5">
        <v>10</v>
      </c>
      <c r="L27" s="7" t="s">
        <v>22</v>
      </c>
      <c r="M27" s="8">
        <f>C27</f>
        <v>44835</v>
      </c>
      <c r="N27" s="7" t="s">
        <v>11</v>
      </c>
      <c r="R27" s="5">
        <v>1</v>
      </c>
      <c r="S27" s="1" t="s">
        <v>9</v>
      </c>
    </row>
    <row r="28" spans="1:20" ht="12.75" customHeight="1" x14ac:dyDescent="0.3">
      <c r="A28" s="1">
        <f>VLOOKUP($E28,$Q$3:$T$24,2,FALSE)</f>
        <v>39</v>
      </c>
      <c r="B28" s="1" t="s">
        <v>1047</v>
      </c>
      <c r="C28" s="4">
        <f>VLOOKUP($E28,$Q$3:$T$24,3,FALSE)</f>
        <v>44835</v>
      </c>
      <c r="D28" s="4">
        <f>VLOOKUP($E28,$Q$3:$T$24,4,FALSE)</f>
        <v>44836</v>
      </c>
      <c r="E28" s="5">
        <v>5</v>
      </c>
      <c r="F28" s="5">
        <v>26</v>
      </c>
      <c r="G28" s="6" t="str">
        <f>CONCATENATE("AA",F28)</f>
        <v>AA26</v>
      </c>
      <c r="H28" s="5">
        <v>3</v>
      </c>
      <c r="I28" s="7" t="s">
        <v>12</v>
      </c>
      <c r="K28" s="5">
        <v>12</v>
      </c>
      <c r="L28" s="7" t="s">
        <v>25</v>
      </c>
      <c r="M28" s="8">
        <f>C28</f>
        <v>44835</v>
      </c>
      <c r="N28" s="7" t="s">
        <v>14</v>
      </c>
      <c r="R28" s="5">
        <v>2</v>
      </c>
      <c r="S28" s="7" t="s">
        <v>10</v>
      </c>
    </row>
    <row r="29" spans="1:20" ht="12.75" customHeight="1" x14ac:dyDescent="0.3">
      <c r="A29" s="1">
        <f>VLOOKUP($E29,$Q$3:$T$24,2,FALSE)</f>
        <v>39</v>
      </c>
      <c r="B29" s="1" t="s">
        <v>1047</v>
      </c>
      <c r="C29" s="4">
        <f>VLOOKUP($E29,$Q$3:$T$24,3,FALSE)</f>
        <v>44835</v>
      </c>
      <c r="D29" s="4">
        <f>VLOOKUP($E29,$Q$3:$T$24,4,FALSE)</f>
        <v>44836</v>
      </c>
      <c r="E29" s="5">
        <v>5</v>
      </c>
      <c r="F29" s="5">
        <v>27</v>
      </c>
      <c r="G29" s="6" t="str">
        <f>CONCATENATE("AA",F29)</f>
        <v>AA27</v>
      </c>
      <c r="H29" s="5">
        <v>4</v>
      </c>
      <c r="I29" s="7" t="s">
        <v>13</v>
      </c>
      <c r="K29" s="5">
        <v>8</v>
      </c>
      <c r="L29" s="7" t="s">
        <v>19</v>
      </c>
      <c r="M29" s="8">
        <f>C29</f>
        <v>44835</v>
      </c>
      <c r="N29" s="7" t="s">
        <v>26</v>
      </c>
      <c r="R29" s="5">
        <v>3</v>
      </c>
      <c r="S29" s="1" t="s">
        <v>12</v>
      </c>
    </row>
    <row r="30" spans="1:20" ht="12.75" customHeight="1" x14ac:dyDescent="0.3">
      <c r="A30" s="1">
        <f>VLOOKUP($E30,$Q$3:$T$24,2,FALSE)</f>
        <v>39</v>
      </c>
      <c r="B30" s="1" t="s">
        <v>1047</v>
      </c>
      <c r="C30" s="4">
        <f>VLOOKUP($E30,$Q$3:$T$24,3,FALSE)</f>
        <v>44835</v>
      </c>
      <c r="D30" s="4">
        <f>VLOOKUP($E30,$Q$3:$T$24,4,FALSE)</f>
        <v>44836</v>
      </c>
      <c r="E30" s="5">
        <v>5</v>
      </c>
      <c r="F30" s="5">
        <v>28</v>
      </c>
      <c r="G30" s="6" t="str">
        <f>CONCATENATE("AA",F30)</f>
        <v>AA28</v>
      </c>
      <c r="H30" s="5">
        <v>6</v>
      </c>
      <c r="I30" s="7" t="s">
        <v>16</v>
      </c>
      <c r="K30" s="5">
        <v>2</v>
      </c>
      <c r="L30" s="7" t="s">
        <v>10</v>
      </c>
      <c r="M30" s="8">
        <f>C30</f>
        <v>44835</v>
      </c>
      <c r="N30" s="7" t="s">
        <v>31</v>
      </c>
      <c r="R30" s="5">
        <v>4</v>
      </c>
      <c r="S30" s="7" t="s">
        <v>13</v>
      </c>
    </row>
    <row r="31" spans="1:20" ht="12.75" customHeight="1" x14ac:dyDescent="0.3">
      <c r="A31" s="1">
        <f>VLOOKUP($E31,$Q$3:$T$24,2,FALSE)</f>
        <v>39</v>
      </c>
      <c r="B31" s="1" t="s">
        <v>1047</v>
      </c>
      <c r="C31" s="4">
        <f>VLOOKUP($E31,$Q$3:$T$24,3,FALSE)</f>
        <v>44835</v>
      </c>
      <c r="D31" s="4">
        <f>VLOOKUP($E31,$Q$3:$T$24,4,FALSE)</f>
        <v>44836</v>
      </c>
      <c r="E31" s="5">
        <v>5</v>
      </c>
      <c r="F31" s="5">
        <v>29</v>
      </c>
      <c r="G31" s="6" t="str">
        <f>CONCATENATE("AA",F31)</f>
        <v>AA29</v>
      </c>
      <c r="H31" s="5">
        <v>7</v>
      </c>
      <c r="I31" s="7" t="s">
        <v>18</v>
      </c>
      <c r="K31" s="5">
        <v>9</v>
      </c>
      <c r="L31" s="7" t="s">
        <v>21</v>
      </c>
      <c r="M31" s="8">
        <f>C31</f>
        <v>44835</v>
      </c>
      <c r="N31" s="7" t="s">
        <v>20</v>
      </c>
      <c r="R31" s="5">
        <v>5</v>
      </c>
      <c r="S31" s="1" t="s">
        <v>15</v>
      </c>
    </row>
    <row r="32" spans="1:20" ht="12.75" customHeight="1" x14ac:dyDescent="0.3">
      <c r="A32" s="1">
        <f>VLOOKUP($E32,$Q$3:$T$24,2,FALSE)</f>
        <v>39</v>
      </c>
      <c r="B32" s="1" t="s">
        <v>1047</v>
      </c>
      <c r="C32" s="4">
        <f>VLOOKUP($E32,$Q$3:$T$24,3,FALSE)</f>
        <v>44835</v>
      </c>
      <c r="D32" s="4">
        <f>VLOOKUP($E32,$Q$3:$T$24,4,FALSE)</f>
        <v>44836</v>
      </c>
      <c r="E32" s="5">
        <v>5</v>
      </c>
      <c r="F32" s="5">
        <v>30</v>
      </c>
      <c r="G32" s="6" t="str">
        <f>CONCATENATE("AA",F32)</f>
        <v>AA30</v>
      </c>
      <c r="H32" s="5">
        <v>5</v>
      </c>
      <c r="I32" s="7" t="s">
        <v>15</v>
      </c>
      <c r="K32" s="5">
        <v>11</v>
      </c>
      <c r="L32" s="7" t="s">
        <v>24</v>
      </c>
      <c r="M32" s="8">
        <f>C32</f>
        <v>44835</v>
      </c>
      <c r="N32" s="7" t="s">
        <v>17</v>
      </c>
      <c r="R32" s="5">
        <v>6</v>
      </c>
      <c r="S32" s="7" t="s">
        <v>16</v>
      </c>
    </row>
    <row r="33" spans="1:19" ht="13.2" x14ac:dyDescent="0.3">
      <c r="A33" s="1">
        <f>VLOOKUP($E33,$Q$3:$T$24,2,FALSE)</f>
        <v>41</v>
      </c>
      <c r="B33" s="1" t="s">
        <v>1047</v>
      </c>
      <c r="C33" s="4">
        <f>VLOOKUP($E33,$Q$3:$T$24,3,FALSE)</f>
        <v>44839</v>
      </c>
      <c r="D33" s="4">
        <f>VLOOKUP($E33,$Q$3:$T$24,4,FALSE)</f>
        <v>44840</v>
      </c>
      <c r="E33" s="5">
        <v>7</v>
      </c>
      <c r="F33" s="5">
        <v>37</v>
      </c>
      <c r="G33" s="6" t="str">
        <f>CONCATENATE("AA",F33)</f>
        <v>AA37</v>
      </c>
      <c r="H33" s="5">
        <v>3</v>
      </c>
      <c r="I33" s="7" t="s">
        <v>12</v>
      </c>
      <c r="K33" s="5">
        <v>9</v>
      </c>
      <c r="L33" s="7" t="s">
        <v>21</v>
      </c>
      <c r="M33" s="8">
        <f>C33</f>
        <v>44839</v>
      </c>
      <c r="N33" s="7" t="s">
        <v>14</v>
      </c>
      <c r="R33" s="5">
        <v>7</v>
      </c>
      <c r="S33" s="1" t="s">
        <v>18</v>
      </c>
    </row>
    <row r="34" spans="1:19" ht="13.2" x14ac:dyDescent="0.3">
      <c r="A34" s="1">
        <f>VLOOKUP($E34,$Q$3:$T$24,2,FALSE)</f>
        <v>41</v>
      </c>
      <c r="B34" s="1" t="s">
        <v>1047</v>
      </c>
      <c r="C34" s="4">
        <f>VLOOKUP($E34,$Q$3:$T$24,3,FALSE)</f>
        <v>44839</v>
      </c>
      <c r="D34" s="4">
        <f>VLOOKUP($E34,$Q$3:$T$24,4,FALSE)</f>
        <v>44840</v>
      </c>
      <c r="E34" s="5">
        <v>7</v>
      </c>
      <c r="F34" s="5">
        <v>38</v>
      </c>
      <c r="G34" s="6" t="str">
        <f>CONCATENATE("AA",F34)</f>
        <v>AA38</v>
      </c>
      <c r="H34" s="5">
        <v>4</v>
      </c>
      <c r="I34" s="7" t="s">
        <v>13</v>
      </c>
      <c r="K34" s="5">
        <v>12</v>
      </c>
      <c r="L34" s="7" t="s">
        <v>25</v>
      </c>
      <c r="M34" s="8">
        <f>C34</f>
        <v>44839</v>
      </c>
      <c r="N34" s="7" t="s">
        <v>26</v>
      </c>
      <c r="R34" s="5">
        <v>8</v>
      </c>
      <c r="S34" s="7" t="s">
        <v>19</v>
      </c>
    </row>
    <row r="35" spans="1:19" ht="13.2" x14ac:dyDescent="0.3">
      <c r="A35" s="1">
        <f>VLOOKUP($E35,$Q$3:$T$24,2,FALSE)</f>
        <v>41</v>
      </c>
      <c r="B35" s="1" t="s">
        <v>1047</v>
      </c>
      <c r="C35" s="4">
        <f>VLOOKUP($E35,$Q$3:$T$24,3,FALSE)</f>
        <v>44839</v>
      </c>
      <c r="D35" s="4">
        <f>VLOOKUP($E35,$Q$3:$T$24,4,FALSE)</f>
        <v>44840</v>
      </c>
      <c r="E35" s="5">
        <v>7</v>
      </c>
      <c r="F35" s="5">
        <v>39</v>
      </c>
      <c r="G35" s="6" t="str">
        <f>CONCATENATE("AA",F35)</f>
        <v>AA39</v>
      </c>
      <c r="H35" s="5">
        <v>5</v>
      </c>
      <c r="I35" s="7" t="s">
        <v>15</v>
      </c>
      <c r="K35" s="5">
        <v>7</v>
      </c>
      <c r="L35" s="7" t="s">
        <v>18</v>
      </c>
      <c r="M35" s="8">
        <f>C35</f>
        <v>44839</v>
      </c>
      <c r="N35" s="7" t="s">
        <v>17</v>
      </c>
      <c r="R35" s="5">
        <v>9</v>
      </c>
      <c r="S35" s="1" t="s">
        <v>21</v>
      </c>
    </row>
    <row r="36" spans="1:19" ht="13.2" x14ac:dyDescent="0.3">
      <c r="A36" s="1">
        <f>VLOOKUP($E36,$Q$3:$T$24,2,FALSE)</f>
        <v>41</v>
      </c>
      <c r="B36" s="1" t="s">
        <v>1047</v>
      </c>
      <c r="C36" s="4">
        <f>VLOOKUP($E36,$Q$3:$T$24,3,FALSE)</f>
        <v>44839</v>
      </c>
      <c r="D36" s="4">
        <f>VLOOKUP($E36,$Q$3:$T$24,4,FALSE)</f>
        <v>44840</v>
      </c>
      <c r="E36" s="5">
        <v>7</v>
      </c>
      <c r="F36" s="5">
        <v>40</v>
      </c>
      <c r="G36" s="6" t="str">
        <f>CONCATENATE("AA",F36)</f>
        <v>AA40</v>
      </c>
      <c r="H36" s="5">
        <v>6</v>
      </c>
      <c r="I36" s="7" t="s">
        <v>16</v>
      </c>
      <c r="K36" s="5">
        <v>10</v>
      </c>
      <c r="L36" s="7" t="s">
        <v>22</v>
      </c>
      <c r="M36" s="8">
        <f>C36</f>
        <v>44839</v>
      </c>
      <c r="N36" s="7" t="s">
        <v>31</v>
      </c>
      <c r="R36" s="5">
        <v>10</v>
      </c>
      <c r="S36" s="7" t="s">
        <v>22</v>
      </c>
    </row>
    <row r="37" spans="1:19" ht="13.2" x14ac:dyDescent="0.3">
      <c r="A37" s="1">
        <f>VLOOKUP($E37,$Q$3:$T$24,2,FALSE)</f>
        <v>41</v>
      </c>
      <c r="B37" s="1" t="s">
        <v>1047</v>
      </c>
      <c r="C37" s="4">
        <f>VLOOKUP($E37,$Q$3:$T$24,3,FALSE)</f>
        <v>44839</v>
      </c>
      <c r="D37" s="4">
        <f>VLOOKUP($E37,$Q$3:$T$24,4,FALSE)</f>
        <v>44840</v>
      </c>
      <c r="E37" s="5">
        <v>7</v>
      </c>
      <c r="F37" s="5">
        <v>41</v>
      </c>
      <c r="G37" s="6" t="str">
        <f>CONCATENATE("AA",F37)</f>
        <v>AA41</v>
      </c>
      <c r="H37" s="5">
        <v>8</v>
      </c>
      <c r="I37" s="7" t="s">
        <v>19</v>
      </c>
      <c r="K37" s="5">
        <v>2</v>
      </c>
      <c r="L37" s="7" t="s">
        <v>10</v>
      </c>
      <c r="M37" s="8">
        <f>C37</f>
        <v>44839</v>
      </c>
      <c r="N37" s="7" t="s">
        <v>27</v>
      </c>
      <c r="R37" s="5">
        <v>11</v>
      </c>
      <c r="S37" s="1" t="s">
        <v>24</v>
      </c>
    </row>
    <row r="38" spans="1:19" ht="13.2" x14ac:dyDescent="0.3">
      <c r="A38" s="1">
        <f>VLOOKUP($E38,$Q$3:$T$24,2,FALSE)</f>
        <v>41</v>
      </c>
      <c r="B38" s="1" t="s">
        <v>1047</v>
      </c>
      <c r="C38" s="4">
        <f>VLOOKUP($E38,$Q$3:$T$24,3,FALSE)</f>
        <v>44839</v>
      </c>
      <c r="D38" s="4">
        <f>VLOOKUP($E38,$Q$3:$T$24,4,FALSE)</f>
        <v>44840</v>
      </c>
      <c r="E38" s="5">
        <v>7</v>
      </c>
      <c r="F38" s="5">
        <v>42</v>
      </c>
      <c r="G38" s="6" t="str">
        <f>CONCATENATE("AA",F38)</f>
        <v>AA42</v>
      </c>
      <c r="H38" s="5">
        <v>1</v>
      </c>
      <c r="I38" s="7" t="s">
        <v>9</v>
      </c>
      <c r="K38" s="5">
        <v>11</v>
      </c>
      <c r="L38" s="7" t="s">
        <v>24</v>
      </c>
      <c r="M38" s="8">
        <f>C38</f>
        <v>44839</v>
      </c>
      <c r="N38" s="7" t="s">
        <v>11</v>
      </c>
      <c r="R38" s="5">
        <v>12</v>
      </c>
      <c r="S38" s="7" t="s">
        <v>25</v>
      </c>
    </row>
    <row r="39" spans="1:19" ht="13.2" x14ac:dyDescent="0.3">
      <c r="A39" s="1">
        <f>VLOOKUP($E39,$Q$3:$T$24,2,FALSE)</f>
        <v>40</v>
      </c>
      <c r="B39" s="1" t="s">
        <v>1047</v>
      </c>
      <c r="C39" s="4">
        <f>VLOOKUP($E39,$Q$3:$T$24,3,FALSE)</f>
        <v>44842</v>
      </c>
      <c r="D39" s="4">
        <f>VLOOKUP($E39,$Q$3:$T$24,4,FALSE)</f>
        <v>44843</v>
      </c>
      <c r="E39" s="5">
        <v>6</v>
      </c>
      <c r="F39" s="5">
        <v>31</v>
      </c>
      <c r="G39" s="6" t="str">
        <f>CONCATENATE("AA",F39)</f>
        <v>AA31</v>
      </c>
      <c r="H39" s="5">
        <v>2</v>
      </c>
      <c r="I39" s="7" t="s">
        <v>10</v>
      </c>
      <c r="K39" s="5">
        <v>7</v>
      </c>
      <c r="L39" s="7" t="s">
        <v>18</v>
      </c>
      <c r="M39" s="8">
        <f>C39</f>
        <v>44842</v>
      </c>
      <c r="N39" s="7" t="s">
        <v>30</v>
      </c>
    </row>
    <row r="40" spans="1:19" ht="13.2" x14ac:dyDescent="0.3">
      <c r="A40" s="1">
        <f>VLOOKUP($E40,$Q$3:$T$24,2,FALSE)</f>
        <v>40</v>
      </c>
      <c r="B40" s="1" t="s">
        <v>1047</v>
      </c>
      <c r="C40" s="4">
        <f>VLOOKUP($E40,$Q$3:$T$24,3,FALSE)</f>
        <v>44842</v>
      </c>
      <c r="D40" s="4">
        <f>VLOOKUP($E40,$Q$3:$T$24,4,FALSE)</f>
        <v>44843</v>
      </c>
      <c r="E40" s="5">
        <v>6</v>
      </c>
      <c r="F40" s="5">
        <v>32</v>
      </c>
      <c r="G40" s="6" t="str">
        <f>CONCATENATE("AA",F40)</f>
        <v>AA32</v>
      </c>
      <c r="H40" s="5">
        <v>8</v>
      </c>
      <c r="I40" s="7" t="s">
        <v>19</v>
      </c>
      <c r="K40" s="5">
        <v>6</v>
      </c>
      <c r="L40" s="7" t="s">
        <v>16</v>
      </c>
      <c r="M40" s="8">
        <f>C40</f>
        <v>44842</v>
      </c>
      <c r="N40" s="7" t="s">
        <v>27</v>
      </c>
    </row>
    <row r="41" spans="1:19" ht="13.2" x14ac:dyDescent="0.3">
      <c r="A41" s="1">
        <f>VLOOKUP($E41,$Q$3:$T$24,2,FALSE)</f>
        <v>40</v>
      </c>
      <c r="B41" s="1" t="s">
        <v>1047</v>
      </c>
      <c r="C41" s="4">
        <f>VLOOKUP($E41,$Q$3:$T$24,3,FALSE)</f>
        <v>44842</v>
      </c>
      <c r="D41" s="4">
        <f>VLOOKUP($E41,$Q$3:$T$24,4,FALSE)</f>
        <v>44843</v>
      </c>
      <c r="E41" s="5">
        <v>6</v>
      </c>
      <c r="F41" s="5">
        <v>33</v>
      </c>
      <c r="G41" s="6" t="str">
        <f>CONCATENATE("AA",F41)</f>
        <v>AA33</v>
      </c>
      <c r="H41" s="5">
        <v>9</v>
      </c>
      <c r="I41" s="7" t="s">
        <v>21</v>
      </c>
      <c r="K41" s="5">
        <v>5</v>
      </c>
      <c r="L41" s="7" t="s">
        <v>15</v>
      </c>
      <c r="M41" s="8">
        <f>C41</f>
        <v>44842</v>
      </c>
      <c r="N41" s="7" t="s">
        <v>23</v>
      </c>
    </row>
    <row r="42" spans="1:19" ht="13.2" x14ac:dyDescent="0.3">
      <c r="A42" s="1">
        <f>VLOOKUP($E42,$Q$3:$T$24,2,FALSE)</f>
        <v>40</v>
      </c>
      <c r="B42" s="1" t="s">
        <v>1047</v>
      </c>
      <c r="C42" s="4">
        <f>VLOOKUP($E42,$Q$3:$T$24,3,FALSE)</f>
        <v>44842</v>
      </c>
      <c r="D42" s="4">
        <f>VLOOKUP($E42,$Q$3:$T$24,4,FALSE)</f>
        <v>44843</v>
      </c>
      <c r="E42" s="5">
        <v>6</v>
      </c>
      <c r="F42" s="5">
        <v>34</v>
      </c>
      <c r="G42" s="6" t="str">
        <f>CONCATENATE("AA",F42)</f>
        <v>AA34</v>
      </c>
      <c r="H42" s="5">
        <v>10</v>
      </c>
      <c r="I42" s="7" t="s">
        <v>22</v>
      </c>
      <c r="K42" s="5">
        <v>4</v>
      </c>
      <c r="L42" s="7" t="s">
        <v>13</v>
      </c>
      <c r="M42" s="8">
        <f>C42</f>
        <v>44842</v>
      </c>
      <c r="N42" s="7" t="s">
        <v>28</v>
      </c>
    </row>
    <row r="43" spans="1:19" ht="13.2" x14ac:dyDescent="0.3">
      <c r="A43" s="1">
        <f>VLOOKUP($E43,$Q$3:$T$24,2,FALSE)</f>
        <v>40</v>
      </c>
      <c r="B43" s="1" t="s">
        <v>1047</v>
      </c>
      <c r="C43" s="4">
        <f>VLOOKUP($E43,$Q$3:$T$24,3,FALSE)</f>
        <v>44842</v>
      </c>
      <c r="D43" s="4">
        <f>VLOOKUP($E43,$Q$3:$T$24,4,FALSE)</f>
        <v>44843</v>
      </c>
      <c r="E43" s="5">
        <v>6</v>
      </c>
      <c r="F43" s="5">
        <v>35</v>
      </c>
      <c r="G43" s="6" t="str">
        <f>CONCATENATE("AA",F43)</f>
        <v>AA35</v>
      </c>
      <c r="H43" s="5">
        <v>12</v>
      </c>
      <c r="I43" s="7" t="s">
        <v>25</v>
      </c>
      <c r="K43" s="5">
        <v>1</v>
      </c>
      <c r="L43" s="7" t="s">
        <v>9</v>
      </c>
      <c r="M43" s="8">
        <f>C43</f>
        <v>44842</v>
      </c>
      <c r="N43" s="7" t="s">
        <v>29</v>
      </c>
    </row>
    <row r="44" spans="1:19" ht="13.2" x14ac:dyDescent="0.3">
      <c r="A44" s="1">
        <f>VLOOKUP($E44,$Q$3:$T$24,2,FALSE)</f>
        <v>40</v>
      </c>
      <c r="B44" s="1" t="s">
        <v>1047</v>
      </c>
      <c r="C44" s="4">
        <f>VLOOKUP($E44,$Q$3:$T$24,3,FALSE)</f>
        <v>44842</v>
      </c>
      <c r="D44" s="4">
        <f>VLOOKUP($E44,$Q$3:$T$24,4,FALSE)</f>
        <v>44843</v>
      </c>
      <c r="E44" s="5">
        <v>6</v>
      </c>
      <c r="F44" s="5">
        <v>36</v>
      </c>
      <c r="G44" s="6" t="str">
        <f>CONCATENATE("AA",F44)</f>
        <v>AA36</v>
      </c>
      <c r="H44" s="5">
        <v>11</v>
      </c>
      <c r="I44" s="7" t="s">
        <v>24</v>
      </c>
      <c r="K44" s="5">
        <v>3</v>
      </c>
      <c r="L44" s="7" t="s">
        <v>12</v>
      </c>
      <c r="M44" s="8">
        <f>C44</f>
        <v>44842</v>
      </c>
      <c r="N44" s="7"/>
    </row>
    <row r="45" spans="1:19" ht="13.2" x14ac:dyDescent="0.3">
      <c r="A45" s="1">
        <f>VLOOKUP($E45,$Q$3:$T$24,2,FALSE)</f>
        <v>42</v>
      </c>
      <c r="B45" s="1" t="s">
        <v>1047</v>
      </c>
      <c r="C45" s="4">
        <f>VLOOKUP($E45,$Q$3:$T$24,3,FALSE)</f>
        <v>44856</v>
      </c>
      <c r="D45" s="4">
        <f>VLOOKUP($E45,$Q$3:$T$24,4,FALSE)</f>
        <v>44857</v>
      </c>
      <c r="E45" s="5">
        <v>8</v>
      </c>
      <c r="F45" s="5">
        <v>43</v>
      </c>
      <c r="G45" s="6" t="str">
        <f>CONCATENATE("AA",F45)</f>
        <v>AA43</v>
      </c>
      <c r="H45" s="5">
        <v>5</v>
      </c>
      <c r="I45" s="7" t="s">
        <v>15</v>
      </c>
      <c r="K45" s="5">
        <v>2</v>
      </c>
      <c r="L45" s="7" t="s">
        <v>10</v>
      </c>
      <c r="M45" s="8">
        <f>C45</f>
        <v>44856</v>
      </c>
      <c r="N45" s="7" t="s">
        <v>17</v>
      </c>
    </row>
    <row r="46" spans="1:19" ht="13.2" x14ac:dyDescent="0.3">
      <c r="A46" s="1">
        <f>VLOOKUP($E46,$Q$3:$T$24,2,FALSE)</f>
        <v>42</v>
      </c>
      <c r="B46" s="1" t="s">
        <v>1047</v>
      </c>
      <c r="C46" s="4">
        <f>VLOOKUP($E46,$Q$3:$T$24,3,FALSE)</f>
        <v>44856</v>
      </c>
      <c r="D46" s="4">
        <f>VLOOKUP($E46,$Q$3:$T$24,4,FALSE)</f>
        <v>44857</v>
      </c>
      <c r="E46" s="5">
        <v>8</v>
      </c>
      <c r="F46" s="5">
        <v>44</v>
      </c>
      <c r="G46" s="6" t="str">
        <f>CONCATENATE("AA",F46)</f>
        <v>AA44</v>
      </c>
      <c r="H46" s="5">
        <v>7</v>
      </c>
      <c r="I46" s="7" t="s">
        <v>18</v>
      </c>
      <c r="K46" s="5">
        <v>3</v>
      </c>
      <c r="L46" s="7" t="s">
        <v>12</v>
      </c>
      <c r="M46" s="8">
        <f>C46</f>
        <v>44856</v>
      </c>
      <c r="N46" s="7" t="s">
        <v>20</v>
      </c>
    </row>
    <row r="47" spans="1:19" ht="13.2" x14ac:dyDescent="0.3">
      <c r="A47" s="1">
        <f>VLOOKUP($E47,$Q$3:$T$24,2,FALSE)</f>
        <v>42</v>
      </c>
      <c r="B47" s="1" t="s">
        <v>1047</v>
      </c>
      <c r="C47" s="4">
        <f>VLOOKUP($E47,$Q$3:$T$24,3,FALSE)</f>
        <v>44856</v>
      </c>
      <c r="D47" s="4">
        <f>VLOOKUP($E47,$Q$3:$T$24,4,FALSE)</f>
        <v>44857</v>
      </c>
      <c r="E47" s="5">
        <v>8</v>
      </c>
      <c r="F47" s="5">
        <v>45</v>
      </c>
      <c r="G47" s="6" t="str">
        <f>CONCATENATE("AA",F47)</f>
        <v>AA45</v>
      </c>
      <c r="H47" s="5">
        <v>9</v>
      </c>
      <c r="I47" s="7" t="s">
        <v>21</v>
      </c>
      <c r="K47" s="5">
        <v>1</v>
      </c>
      <c r="L47" s="7" t="s">
        <v>9</v>
      </c>
      <c r="M47" s="8">
        <f>C47</f>
        <v>44856</v>
      </c>
      <c r="N47" s="7" t="s">
        <v>23</v>
      </c>
    </row>
    <row r="48" spans="1:19" ht="13.2" x14ac:dyDescent="0.3">
      <c r="A48" s="1">
        <f>VLOOKUP($E48,$Q$3:$T$24,2,FALSE)</f>
        <v>42</v>
      </c>
      <c r="B48" s="1" t="s">
        <v>1047</v>
      </c>
      <c r="C48" s="4">
        <f>VLOOKUP($E48,$Q$3:$T$24,3,FALSE)</f>
        <v>44856</v>
      </c>
      <c r="D48" s="4">
        <f>VLOOKUP($E48,$Q$3:$T$24,4,FALSE)</f>
        <v>44857</v>
      </c>
      <c r="E48" s="5">
        <v>8</v>
      </c>
      <c r="F48" s="5">
        <v>46</v>
      </c>
      <c r="G48" s="6" t="str">
        <f>CONCATENATE("AA",F48)</f>
        <v>AA46</v>
      </c>
      <c r="H48" s="5">
        <v>10</v>
      </c>
      <c r="I48" s="7" t="s">
        <v>22</v>
      </c>
      <c r="K48" s="5">
        <v>8</v>
      </c>
      <c r="L48" s="7" t="s">
        <v>19</v>
      </c>
      <c r="M48" s="8">
        <f>C48</f>
        <v>44856</v>
      </c>
      <c r="N48" s="7" t="s">
        <v>28</v>
      </c>
    </row>
    <row r="49" spans="1:14" ht="13.2" x14ac:dyDescent="0.3">
      <c r="A49" s="1">
        <f>VLOOKUP($E49,$Q$3:$T$24,2,FALSE)</f>
        <v>42</v>
      </c>
      <c r="B49" s="1" t="s">
        <v>1047</v>
      </c>
      <c r="C49" s="4">
        <f>VLOOKUP($E49,$Q$3:$T$24,3,FALSE)</f>
        <v>44856</v>
      </c>
      <c r="D49" s="4">
        <f>VLOOKUP($E49,$Q$3:$T$24,4,FALSE)</f>
        <v>44857</v>
      </c>
      <c r="E49" s="5">
        <v>8</v>
      </c>
      <c r="F49" s="5">
        <v>47</v>
      </c>
      <c r="G49" s="6" t="str">
        <f>CONCATENATE("AA",F49)</f>
        <v>AA47</v>
      </c>
      <c r="H49" s="5">
        <v>12</v>
      </c>
      <c r="I49" s="7" t="s">
        <v>25</v>
      </c>
      <c r="K49" s="5">
        <v>6</v>
      </c>
      <c r="L49" s="7" t="s">
        <v>16</v>
      </c>
      <c r="M49" s="8">
        <f>C49</f>
        <v>44856</v>
      </c>
      <c r="N49" s="7" t="s">
        <v>29</v>
      </c>
    </row>
    <row r="50" spans="1:14" ht="13.2" x14ac:dyDescent="0.3">
      <c r="A50" s="1">
        <f>VLOOKUP($E50,$Q$3:$T$24,2,FALSE)</f>
        <v>42</v>
      </c>
      <c r="B50" s="1" t="s">
        <v>1047</v>
      </c>
      <c r="C50" s="4">
        <f>VLOOKUP($E50,$Q$3:$T$24,3,FALSE)</f>
        <v>44856</v>
      </c>
      <c r="D50" s="4">
        <f>VLOOKUP($E50,$Q$3:$T$24,4,FALSE)</f>
        <v>44857</v>
      </c>
      <c r="E50" s="5">
        <v>8</v>
      </c>
      <c r="F50" s="5">
        <v>48</v>
      </c>
      <c r="G50" s="6" t="str">
        <f>CONCATENATE("AA",F50)</f>
        <v>AA48</v>
      </c>
      <c r="H50" s="5">
        <v>11</v>
      </c>
      <c r="I50" s="7" t="s">
        <v>24</v>
      </c>
      <c r="K50" s="5">
        <v>4</v>
      </c>
      <c r="L50" s="7" t="s">
        <v>13</v>
      </c>
      <c r="M50" s="8">
        <f>C50</f>
        <v>44856</v>
      </c>
      <c r="N50" s="7"/>
    </row>
    <row r="51" spans="1:14" ht="13.2" x14ac:dyDescent="0.3">
      <c r="A51" s="1">
        <f>VLOOKUP($E51,$Q$3:$T$24,2,FALSE)</f>
        <v>43</v>
      </c>
      <c r="B51" s="1" t="s">
        <v>1047</v>
      </c>
      <c r="C51" s="4">
        <f>VLOOKUP($E51,$Q$3:$T$24,3,FALSE)</f>
        <v>44863</v>
      </c>
      <c r="D51" s="4">
        <f>VLOOKUP($E51,$Q$3:$T$24,4,FALSE)</f>
        <v>44864</v>
      </c>
      <c r="E51" s="5">
        <v>9</v>
      </c>
      <c r="F51" s="5">
        <v>49</v>
      </c>
      <c r="G51" s="6" t="str">
        <f>CONCATENATE("AA",F51)</f>
        <v>AA49</v>
      </c>
      <c r="H51" s="5">
        <v>1</v>
      </c>
      <c r="I51" s="7" t="s">
        <v>9</v>
      </c>
      <c r="K51" s="5">
        <v>7</v>
      </c>
      <c r="L51" s="7" t="s">
        <v>18</v>
      </c>
      <c r="M51" s="8">
        <f>C51</f>
        <v>44863</v>
      </c>
      <c r="N51" s="7" t="s">
        <v>11</v>
      </c>
    </row>
    <row r="52" spans="1:14" ht="13.2" x14ac:dyDescent="0.3">
      <c r="A52" s="1">
        <f>VLOOKUP($E52,$Q$3:$T$24,2,FALSE)</f>
        <v>43</v>
      </c>
      <c r="B52" s="1" t="s">
        <v>1047</v>
      </c>
      <c r="C52" s="4">
        <f>VLOOKUP($E52,$Q$3:$T$24,3,FALSE)</f>
        <v>44863</v>
      </c>
      <c r="D52" s="4">
        <f>VLOOKUP($E52,$Q$3:$T$24,4,FALSE)</f>
        <v>44864</v>
      </c>
      <c r="E52" s="5">
        <v>9</v>
      </c>
      <c r="F52" s="5">
        <v>50</v>
      </c>
      <c r="G52" s="6" t="str">
        <f>CONCATENATE("AA",F52)</f>
        <v>AA50</v>
      </c>
      <c r="H52" s="5">
        <v>2</v>
      </c>
      <c r="I52" s="7" t="s">
        <v>10</v>
      </c>
      <c r="K52" s="5">
        <v>10</v>
      </c>
      <c r="L52" s="7" t="s">
        <v>22</v>
      </c>
      <c r="M52" s="8">
        <f>C52</f>
        <v>44863</v>
      </c>
      <c r="N52" s="7" t="s">
        <v>30</v>
      </c>
    </row>
    <row r="53" spans="1:14" ht="13.2" x14ac:dyDescent="0.3">
      <c r="A53" s="1">
        <f>VLOOKUP($E53,$Q$3:$T$24,2,FALSE)</f>
        <v>43</v>
      </c>
      <c r="B53" s="1" t="s">
        <v>1047</v>
      </c>
      <c r="C53" s="4">
        <f>VLOOKUP($E53,$Q$3:$T$24,3,FALSE)</f>
        <v>44863</v>
      </c>
      <c r="D53" s="4">
        <f>VLOOKUP($E53,$Q$3:$T$24,4,FALSE)</f>
        <v>44864</v>
      </c>
      <c r="E53" s="5">
        <v>9</v>
      </c>
      <c r="F53" s="5">
        <v>51</v>
      </c>
      <c r="G53" s="6" t="str">
        <f>CONCATENATE("AA",F53)</f>
        <v>AA51</v>
      </c>
      <c r="H53" s="5">
        <v>3</v>
      </c>
      <c r="I53" s="7" t="s">
        <v>12</v>
      </c>
      <c r="K53" s="5">
        <v>5</v>
      </c>
      <c r="L53" s="7" t="s">
        <v>15</v>
      </c>
      <c r="M53" s="8">
        <f>C53</f>
        <v>44863</v>
      </c>
      <c r="N53" s="7" t="s">
        <v>14</v>
      </c>
    </row>
    <row r="54" spans="1:14" ht="13.2" x14ac:dyDescent="0.3">
      <c r="A54" s="1">
        <f>VLOOKUP($E54,$Q$3:$T$24,2,FALSE)</f>
        <v>43</v>
      </c>
      <c r="B54" s="1" t="s">
        <v>1047</v>
      </c>
      <c r="C54" s="4">
        <f>VLOOKUP($E54,$Q$3:$T$24,3,FALSE)</f>
        <v>44863</v>
      </c>
      <c r="D54" s="4">
        <f>VLOOKUP($E54,$Q$3:$T$24,4,FALSE)</f>
        <v>44864</v>
      </c>
      <c r="E54" s="5">
        <v>9</v>
      </c>
      <c r="F54" s="5">
        <v>52</v>
      </c>
      <c r="G54" s="6" t="str">
        <f>CONCATENATE("AA",F54)</f>
        <v>AA52</v>
      </c>
      <c r="H54" s="5">
        <v>4</v>
      </c>
      <c r="I54" s="7" t="s">
        <v>13</v>
      </c>
      <c r="K54" s="5">
        <v>9</v>
      </c>
      <c r="L54" s="7" t="s">
        <v>21</v>
      </c>
      <c r="M54" s="8">
        <f>C54</f>
        <v>44863</v>
      </c>
      <c r="N54" s="7" t="s">
        <v>26</v>
      </c>
    </row>
    <row r="55" spans="1:14" ht="13.2" x14ac:dyDescent="0.3">
      <c r="A55" s="1">
        <f>VLOOKUP($E55,$Q$3:$T$24,2,FALSE)</f>
        <v>43</v>
      </c>
      <c r="B55" s="1" t="s">
        <v>1047</v>
      </c>
      <c r="C55" s="4">
        <f>VLOOKUP($E55,$Q$3:$T$24,3,FALSE)</f>
        <v>44863</v>
      </c>
      <c r="D55" s="4">
        <f>VLOOKUP($E55,$Q$3:$T$24,4,FALSE)</f>
        <v>44864</v>
      </c>
      <c r="E55" s="5">
        <v>9</v>
      </c>
      <c r="F55" s="5">
        <v>53</v>
      </c>
      <c r="G55" s="6" t="str">
        <f>CONCATENATE("AA",F55)</f>
        <v>AA53</v>
      </c>
      <c r="H55" s="5">
        <v>8</v>
      </c>
      <c r="I55" s="7" t="s">
        <v>19</v>
      </c>
      <c r="K55" s="5">
        <v>12</v>
      </c>
      <c r="L55" s="7" t="s">
        <v>25</v>
      </c>
      <c r="M55" s="8">
        <f>C55</f>
        <v>44863</v>
      </c>
      <c r="N55" s="7" t="s">
        <v>27</v>
      </c>
    </row>
    <row r="56" spans="1:14" ht="13.2" x14ac:dyDescent="0.3">
      <c r="A56" s="1">
        <f>VLOOKUP($E56,$Q$3:$T$24,2,FALSE)</f>
        <v>43</v>
      </c>
      <c r="B56" s="1" t="s">
        <v>1047</v>
      </c>
      <c r="C56" s="4">
        <f>VLOOKUP($E56,$Q$3:$T$24,3,FALSE)</f>
        <v>44863</v>
      </c>
      <c r="D56" s="4">
        <f>VLOOKUP($E56,$Q$3:$T$24,4,FALSE)</f>
        <v>44864</v>
      </c>
      <c r="E56" s="5">
        <v>9</v>
      </c>
      <c r="F56" s="5">
        <v>54</v>
      </c>
      <c r="G56" s="6" t="str">
        <f>CONCATENATE("AA",F56)</f>
        <v>AA54</v>
      </c>
      <c r="H56" s="5">
        <v>6</v>
      </c>
      <c r="I56" s="7" t="s">
        <v>16</v>
      </c>
      <c r="K56" s="5">
        <v>11</v>
      </c>
      <c r="L56" s="7" t="s">
        <v>24</v>
      </c>
      <c r="M56" s="8">
        <f>C56</f>
        <v>44863</v>
      </c>
      <c r="N56" s="7" t="s">
        <v>31</v>
      </c>
    </row>
    <row r="57" spans="1:14" ht="13.2" x14ac:dyDescent="0.3">
      <c r="A57" s="1">
        <f>VLOOKUP($E57,$Q$3:$T$24,2,FALSE)</f>
        <v>44</v>
      </c>
      <c r="B57" s="1" t="s">
        <v>1047</v>
      </c>
      <c r="C57" s="4">
        <f>VLOOKUP($E57,$Q$3:$T$24,3,FALSE)</f>
        <v>44870</v>
      </c>
      <c r="D57" s="4">
        <f>VLOOKUP($E57,$Q$3:$T$24,4,FALSE)</f>
        <v>44871</v>
      </c>
      <c r="E57" s="5">
        <v>10</v>
      </c>
      <c r="F57" s="5">
        <v>55</v>
      </c>
      <c r="G57" s="6" t="str">
        <f>CONCATENATE("AA",F57)</f>
        <v>AA55</v>
      </c>
      <c r="H57" s="5">
        <v>3</v>
      </c>
      <c r="I57" s="7" t="s">
        <v>12</v>
      </c>
      <c r="K57" s="5">
        <v>2</v>
      </c>
      <c r="L57" s="7" t="s">
        <v>10</v>
      </c>
      <c r="M57" s="8">
        <f>C57</f>
        <v>44870</v>
      </c>
      <c r="N57" s="7" t="s">
        <v>14</v>
      </c>
    </row>
    <row r="58" spans="1:14" ht="13.2" x14ac:dyDescent="0.3">
      <c r="A58" s="1">
        <f>VLOOKUP($E58,$Q$3:$T$24,2,FALSE)</f>
        <v>44</v>
      </c>
      <c r="B58" s="1" t="s">
        <v>1047</v>
      </c>
      <c r="C58" s="4">
        <f>VLOOKUP($E58,$Q$3:$T$24,3,FALSE)</f>
        <v>44870</v>
      </c>
      <c r="D58" s="4">
        <f>VLOOKUP($E58,$Q$3:$T$24,4,FALSE)</f>
        <v>44871</v>
      </c>
      <c r="E58" s="5">
        <v>10</v>
      </c>
      <c r="F58" s="5">
        <v>56</v>
      </c>
      <c r="G58" s="6" t="str">
        <f>CONCATENATE("AA",F58)</f>
        <v>AA56</v>
      </c>
      <c r="H58" s="5">
        <v>5</v>
      </c>
      <c r="I58" s="7" t="s">
        <v>15</v>
      </c>
      <c r="K58" s="5">
        <v>1</v>
      </c>
      <c r="L58" s="7" t="s">
        <v>9</v>
      </c>
      <c r="M58" s="8">
        <f>C58</f>
        <v>44870</v>
      </c>
      <c r="N58" s="7" t="s">
        <v>17</v>
      </c>
    </row>
    <row r="59" spans="1:14" ht="13.2" x14ac:dyDescent="0.3">
      <c r="A59" s="1">
        <f>VLOOKUP($E59,$Q$3:$T$24,2,FALSE)</f>
        <v>44</v>
      </c>
      <c r="B59" s="1" t="s">
        <v>1047</v>
      </c>
      <c r="C59" s="4">
        <f>VLOOKUP($E59,$Q$3:$T$24,3,FALSE)</f>
        <v>44870</v>
      </c>
      <c r="D59" s="4">
        <f>VLOOKUP($E59,$Q$3:$T$24,4,FALSE)</f>
        <v>44871</v>
      </c>
      <c r="E59" s="5">
        <v>10</v>
      </c>
      <c r="F59" s="5">
        <v>57</v>
      </c>
      <c r="G59" s="6" t="str">
        <f>CONCATENATE("AA",F59)</f>
        <v>AA57</v>
      </c>
      <c r="H59" s="5">
        <v>7</v>
      </c>
      <c r="I59" s="7" t="s">
        <v>18</v>
      </c>
      <c r="K59" s="5">
        <v>4</v>
      </c>
      <c r="L59" s="7" t="s">
        <v>13</v>
      </c>
      <c r="M59" s="8">
        <f>C59</f>
        <v>44870</v>
      </c>
      <c r="N59" s="7" t="s">
        <v>20</v>
      </c>
    </row>
    <row r="60" spans="1:14" ht="13.2" x14ac:dyDescent="0.3">
      <c r="A60" s="1">
        <f>VLOOKUP($E60,$Q$3:$T$24,2,FALSE)</f>
        <v>44</v>
      </c>
      <c r="B60" s="1" t="s">
        <v>1047</v>
      </c>
      <c r="C60" s="4">
        <f>VLOOKUP($E60,$Q$3:$T$24,3,FALSE)</f>
        <v>44870</v>
      </c>
      <c r="D60" s="4">
        <f>VLOOKUP($E60,$Q$3:$T$24,4,FALSE)</f>
        <v>44871</v>
      </c>
      <c r="E60" s="5">
        <v>10</v>
      </c>
      <c r="F60" s="5">
        <v>58</v>
      </c>
      <c r="G60" s="6" t="str">
        <f>CONCATENATE("AA",F60)</f>
        <v>AA58</v>
      </c>
      <c r="H60" s="5">
        <v>9</v>
      </c>
      <c r="I60" s="7" t="s">
        <v>21</v>
      </c>
      <c r="K60" s="5">
        <v>6</v>
      </c>
      <c r="L60" s="7" t="s">
        <v>16</v>
      </c>
      <c r="M60" s="8">
        <f>C60</f>
        <v>44870</v>
      </c>
      <c r="N60" s="7" t="s">
        <v>23</v>
      </c>
    </row>
    <row r="61" spans="1:14" ht="13.2" x14ac:dyDescent="0.3">
      <c r="A61" s="1">
        <f>VLOOKUP($E61,$Q$3:$T$24,2,FALSE)</f>
        <v>44</v>
      </c>
      <c r="B61" s="1" t="s">
        <v>1047</v>
      </c>
      <c r="C61" s="4">
        <f>VLOOKUP($E61,$Q$3:$T$24,3,FALSE)</f>
        <v>44870</v>
      </c>
      <c r="D61" s="4">
        <f>VLOOKUP($E61,$Q$3:$T$24,4,FALSE)</f>
        <v>44871</v>
      </c>
      <c r="E61" s="5">
        <v>10</v>
      </c>
      <c r="F61" s="5">
        <v>59</v>
      </c>
      <c r="G61" s="6" t="str">
        <f>CONCATENATE("AA",F61)</f>
        <v>AA59</v>
      </c>
      <c r="H61" s="5">
        <v>12</v>
      </c>
      <c r="I61" s="7" t="s">
        <v>25</v>
      </c>
      <c r="K61" s="5">
        <v>10</v>
      </c>
      <c r="L61" s="7" t="s">
        <v>22</v>
      </c>
      <c r="M61" s="8">
        <f>C61</f>
        <v>44870</v>
      </c>
      <c r="N61" s="7" t="s">
        <v>29</v>
      </c>
    </row>
    <row r="62" spans="1:14" ht="13.2" x14ac:dyDescent="0.3">
      <c r="A62" s="1">
        <f>VLOOKUP($E62,$Q$3:$T$24,2,FALSE)</f>
        <v>44</v>
      </c>
      <c r="B62" s="1" t="s">
        <v>1047</v>
      </c>
      <c r="C62" s="4">
        <f>VLOOKUP($E62,$Q$3:$T$24,3,FALSE)</f>
        <v>44870</v>
      </c>
      <c r="D62" s="4">
        <f>VLOOKUP($E62,$Q$3:$T$24,4,FALSE)</f>
        <v>44871</v>
      </c>
      <c r="E62" s="5">
        <v>10</v>
      </c>
      <c r="F62" s="5">
        <v>60</v>
      </c>
      <c r="G62" s="6" t="str">
        <f>CONCATENATE("AA",F62)</f>
        <v>AA60</v>
      </c>
      <c r="H62" s="5">
        <v>11</v>
      </c>
      <c r="I62" s="7" t="s">
        <v>24</v>
      </c>
      <c r="K62" s="5">
        <v>8</v>
      </c>
      <c r="L62" s="7" t="s">
        <v>19</v>
      </c>
      <c r="M62" s="8">
        <f>C62</f>
        <v>44870</v>
      </c>
      <c r="N62" s="7"/>
    </row>
    <row r="63" spans="1:14" ht="13.2" x14ac:dyDescent="0.3">
      <c r="A63" s="1">
        <f>VLOOKUP($E63,$Q$3:$T$24,2,FALSE)</f>
        <v>45</v>
      </c>
      <c r="B63" s="1" t="s">
        <v>1047</v>
      </c>
      <c r="C63" s="4">
        <f>VLOOKUP($E63,$Q$3:$T$24,3,FALSE)</f>
        <v>44877</v>
      </c>
      <c r="D63" s="4">
        <f>VLOOKUP($E63,$Q$3:$T$24,4,FALSE)</f>
        <v>44878</v>
      </c>
      <c r="E63" s="5">
        <v>11</v>
      </c>
      <c r="F63" s="5">
        <v>61</v>
      </c>
      <c r="G63" s="6" t="str">
        <f>CONCATENATE("AA",F63)</f>
        <v>AA61</v>
      </c>
      <c r="H63" s="5">
        <v>1</v>
      </c>
      <c r="I63" s="7" t="s">
        <v>9</v>
      </c>
      <c r="K63" s="5">
        <v>3</v>
      </c>
      <c r="L63" s="7" t="s">
        <v>12</v>
      </c>
      <c r="M63" s="8">
        <f>C63</f>
        <v>44877</v>
      </c>
      <c r="N63" s="7" t="s">
        <v>11</v>
      </c>
    </row>
    <row r="64" spans="1:14" ht="13.2" x14ac:dyDescent="0.3">
      <c r="A64" s="1">
        <f>VLOOKUP($E64,$Q$3:$T$24,2,FALSE)</f>
        <v>45</v>
      </c>
      <c r="B64" s="1" t="s">
        <v>1047</v>
      </c>
      <c r="C64" s="4">
        <f>VLOOKUP($E64,$Q$3:$T$24,3,FALSE)</f>
        <v>44877</v>
      </c>
      <c r="D64" s="4">
        <f>VLOOKUP($E64,$Q$3:$T$24,4,FALSE)</f>
        <v>44878</v>
      </c>
      <c r="E64" s="5">
        <v>11</v>
      </c>
      <c r="F64" s="5">
        <v>62</v>
      </c>
      <c r="G64" s="6" t="str">
        <f>CONCATENATE("AA",F64)</f>
        <v>AA62</v>
      </c>
      <c r="H64" s="5">
        <v>2</v>
      </c>
      <c r="I64" s="7" t="s">
        <v>10</v>
      </c>
      <c r="K64" s="5">
        <v>12</v>
      </c>
      <c r="L64" s="7" t="s">
        <v>25</v>
      </c>
      <c r="M64" s="8">
        <f>C64</f>
        <v>44877</v>
      </c>
      <c r="N64" s="7" t="s">
        <v>30</v>
      </c>
    </row>
    <row r="65" spans="1:14" ht="13.2" x14ac:dyDescent="0.3">
      <c r="A65" s="1">
        <f>VLOOKUP($E65,$Q$3:$T$24,2,FALSE)</f>
        <v>45</v>
      </c>
      <c r="B65" s="1" t="s">
        <v>1047</v>
      </c>
      <c r="C65" s="4">
        <f>VLOOKUP($E65,$Q$3:$T$24,3,FALSE)</f>
        <v>44877</v>
      </c>
      <c r="D65" s="4">
        <f>VLOOKUP($E65,$Q$3:$T$24,4,FALSE)</f>
        <v>44878</v>
      </c>
      <c r="E65" s="5">
        <v>11</v>
      </c>
      <c r="F65" s="5">
        <v>63</v>
      </c>
      <c r="G65" s="6" t="str">
        <f>CONCATENATE("AA",F65)</f>
        <v>AA63</v>
      </c>
      <c r="H65" s="5">
        <v>4</v>
      </c>
      <c r="I65" s="7" t="s">
        <v>13</v>
      </c>
      <c r="K65" s="5">
        <v>5</v>
      </c>
      <c r="L65" s="7" t="s">
        <v>15</v>
      </c>
      <c r="M65" s="8">
        <f>C65</f>
        <v>44877</v>
      </c>
      <c r="N65" s="7" t="s">
        <v>26</v>
      </c>
    </row>
    <row r="66" spans="1:14" ht="13.2" x14ac:dyDescent="0.3">
      <c r="A66" s="1">
        <f>VLOOKUP($E66,$Q$3:$T$24,2,FALSE)</f>
        <v>45</v>
      </c>
      <c r="B66" s="1" t="s">
        <v>1047</v>
      </c>
      <c r="C66" s="4">
        <f>VLOOKUP($E66,$Q$3:$T$24,3,FALSE)</f>
        <v>44877</v>
      </c>
      <c r="D66" s="4">
        <f>VLOOKUP($E66,$Q$3:$T$24,4,FALSE)</f>
        <v>44878</v>
      </c>
      <c r="E66" s="5">
        <v>11</v>
      </c>
      <c r="F66" s="5">
        <v>64</v>
      </c>
      <c r="G66" s="6" t="str">
        <f>CONCATENATE("AA",F66)</f>
        <v>AA64</v>
      </c>
      <c r="H66" s="5">
        <v>6</v>
      </c>
      <c r="I66" s="7" t="s">
        <v>16</v>
      </c>
      <c r="K66" s="5">
        <v>7</v>
      </c>
      <c r="L66" s="7" t="s">
        <v>18</v>
      </c>
      <c r="M66" s="8">
        <f>C66</f>
        <v>44877</v>
      </c>
      <c r="N66" s="7" t="s">
        <v>31</v>
      </c>
    </row>
    <row r="67" spans="1:14" ht="13.2" x14ac:dyDescent="0.3">
      <c r="A67" s="1">
        <f>VLOOKUP($E67,$Q$3:$T$24,2,FALSE)</f>
        <v>45</v>
      </c>
      <c r="B67" s="1" t="s">
        <v>1047</v>
      </c>
      <c r="C67" s="4">
        <f>VLOOKUP($E67,$Q$3:$T$24,3,FALSE)</f>
        <v>44877</v>
      </c>
      <c r="D67" s="4">
        <f>VLOOKUP($E67,$Q$3:$T$24,4,FALSE)</f>
        <v>44878</v>
      </c>
      <c r="E67" s="5">
        <v>11</v>
      </c>
      <c r="F67" s="5">
        <v>65</v>
      </c>
      <c r="G67" s="6" t="str">
        <f>CONCATENATE("AA",F67)</f>
        <v>AA65</v>
      </c>
      <c r="H67" s="5">
        <v>8</v>
      </c>
      <c r="I67" s="7" t="s">
        <v>19</v>
      </c>
      <c r="K67" s="5">
        <v>9</v>
      </c>
      <c r="L67" s="7" t="s">
        <v>21</v>
      </c>
      <c r="M67" s="8">
        <f>C67</f>
        <v>44877</v>
      </c>
      <c r="N67" s="7" t="s">
        <v>27</v>
      </c>
    </row>
    <row r="68" spans="1:14" ht="13.2" x14ac:dyDescent="0.3">
      <c r="A68" s="1">
        <f>VLOOKUP($E68,$Q$3:$T$24,2,FALSE)</f>
        <v>45</v>
      </c>
      <c r="B68" s="1" t="s">
        <v>1047</v>
      </c>
      <c r="C68" s="4">
        <f>VLOOKUP($E68,$Q$3:$T$24,3,FALSE)</f>
        <v>44877</v>
      </c>
      <c r="D68" s="4">
        <f>VLOOKUP($E68,$Q$3:$T$24,4,FALSE)</f>
        <v>44878</v>
      </c>
      <c r="E68" s="5">
        <v>11</v>
      </c>
      <c r="F68" s="5">
        <v>66</v>
      </c>
      <c r="G68" s="6" t="str">
        <f>CONCATENATE("AA",F68)</f>
        <v>AA66</v>
      </c>
      <c r="H68" s="5">
        <v>10</v>
      </c>
      <c r="I68" s="7" t="s">
        <v>22</v>
      </c>
      <c r="K68" s="5">
        <v>11</v>
      </c>
      <c r="L68" s="7" t="s">
        <v>24</v>
      </c>
      <c r="M68" s="8">
        <f>C68</f>
        <v>44877</v>
      </c>
      <c r="N68" s="7" t="s">
        <v>28</v>
      </c>
    </row>
    <row r="69" spans="1:14" ht="13.2" x14ac:dyDescent="0.3">
      <c r="A69" s="1">
        <f>VLOOKUP($E69,$Q$3:$T$24,2,FALSE)</f>
        <v>46</v>
      </c>
      <c r="B69" s="1" t="s">
        <v>1047</v>
      </c>
      <c r="C69" s="4">
        <f>VLOOKUP($E69,$Q$3:$T$24,3,FALSE)</f>
        <v>44884</v>
      </c>
      <c r="D69" s="4">
        <f>VLOOKUP($E69,$Q$3:$T$24,4,FALSE)</f>
        <v>44885</v>
      </c>
      <c r="E69" s="5">
        <v>12</v>
      </c>
      <c r="F69" s="5">
        <v>67</v>
      </c>
      <c r="G69" s="6" t="str">
        <f>CONCATENATE("AA",F69)</f>
        <v>AA67</v>
      </c>
      <c r="H69" s="5">
        <v>2</v>
      </c>
      <c r="I69" s="7" t="s">
        <v>10</v>
      </c>
      <c r="K69" s="5">
        <v>1</v>
      </c>
      <c r="L69" s="7" t="s">
        <v>9</v>
      </c>
      <c r="M69" s="8">
        <f>C69</f>
        <v>44884</v>
      </c>
      <c r="N69" s="7" t="s">
        <v>30</v>
      </c>
    </row>
    <row r="70" spans="1:14" ht="13.2" x14ac:dyDescent="0.3">
      <c r="A70" s="1">
        <f>VLOOKUP($E70,$Q$3:$T$24,2,FALSE)</f>
        <v>46</v>
      </c>
      <c r="B70" s="1" t="s">
        <v>1047</v>
      </c>
      <c r="C70" s="4">
        <f>VLOOKUP($E70,$Q$3:$T$24,3,FALSE)</f>
        <v>44884</v>
      </c>
      <c r="D70" s="4">
        <f>VLOOKUP($E70,$Q$3:$T$24,4,FALSE)</f>
        <v>44885</v>
      </c>
      <c r="E70" s="5">
        <v>12</v>
      </c>
      <c r="F70" s="5">
        <v>68</v>
      </c>
      <c r="G70" s="6" t="str">
        <f>CONCATENATE("AA",F70)</f>
        <v>AA68</v>
      </c>
      <c r="H70" s="5">
        <v>4</v>
      </c>
      <c r="I70" s="7" t="s">
        <v>13</v>
      </c>
      <c r="K70" s="5">
        <v>3</v>
      </c>
      <c r="L70" s="7" t="s">
        <v>12</v>
      </c>
      <c r="M70" s="8">
        <f>C70</f>
        <v>44884</v>
      </c>
      <c r="N70" s="7" t="s">
        <v>26</v>
      </c>
    </row>
    <row r="71" spans="1:14" ht="13.2" x14ac:dyDescent="0.3">
      <c r="A71" s="1">
        <f>VLOOKUP($E71,$Q$3:$T$24,2,FALSE)</f>
        <v>46</v>
      </c>
      <c r="B71" s="1" t="s">
        <v>1047</v>
      </c>
      <c r="C71" s="4">
        <f>VLOOKUP($E71,$Q$3:$T$24,3,FALSE)</f>
        <v>44884</v>
      </c>
      <c r="D71" s="4">
        <f>VLOOKUP($E71,$Q$3:$T$24,4,FALSE)</f>
        <v>44885</v>
      </c>
      <c r="E71" s="5">
        <v>12</v>
      </c>
      <c r="F71" s="5">
        <v>69</v>
      </c>
      <c r="G71" s="6" t="str">
        <f>CONCATENATE("AA",F71)</f>
        <v>AA69</v>
      </c>
      <c r="H71" s="5">
        <v>6</v>
      </c>
      <c r="I71" s="7" t="s">
        <v>16</v>
      </c>
      <c r="K71" s="5">
        <v>5</v>
      </c>
      <c r="L71" s="7" t="s">
        <v>15</v>
      </c>
      <c r="M71" s="8">
        <f>C71</f>
        <v>44884</v>
      </c>
      <c r="N71" s="7" t="s">
        <v>31</v>
      </c>
    </row>
    <row r="72" spans="1:14" ht="13.2" x14ac:dyDescent="0.3">
      <c r="A72" s="1">
        <f>VLOOKUP($E72,$Q$3:$T$24,2,FALSE)</f>
        <v>46</v>
      </c>
      <c r="B72" s="1" t="s">
        <v>1047</v>
      </c>
      <c r="C72" s="4">
        <f>VLOOKUP($E72,$Q$3:$T$24,3,FALSE)</f>
        <v>44884</v>
      </c>
      <c r="D72" s="4">
        <f>VLOOKUP($E72,$Q$3:$T$24,4,FALSE)</f>
        <v>44885</v>
      </c>
      <c r="E72" s="5">
        <v>12</v>
      </c>
      <c r="F72" s="5">
        <v>70</v>
      </c>
      <c r="G72" s="6" t="str">
        <f>CONCATENATE("AA",F72)</f>
        <v>AA70</v>
      </c>
      <c r="H72" s="5">
        <v>8</v>
      </c>
      <c r="I72" s="7" t="s">
        <v>19</v>
      </c>
      <c r="K72" s="5">
        <v>7</v>
      </c>
      <c r="L72" s="7" t="s">
        <v>18</v>
      </c>
      <c r="M72" s="8">
        <f>C72</f>
        <v>44884</v>
      </c>
      <c r="N72" s="7" t="s">
        <v>27</v>
      </c>
    </row>
    <row r="73" spans="1:14" ht="13.2" x14ac:dyDescent="0.3">
      <c r="A73" s="1">
        <f>VLOOKUP($E73,$Q$3:$T$24,2,FALSE)</f>
        <v>46</v>
      </c>
      <c r="B73" s="1" t="s">
        <v>1047</v>
      </c>
      <c r="C73" s="4">
        <f>VLOOKUP($E73,$Q$3:$T$24,3,FALSE)</f>
        <v>44884</v>
      </c>
      <c r="D73" s="4">
        <f>VLOOKUP($E73,$Q$3:$T$24,4,FALSE)</f>
        <v>44885</v>
      </c>
      <c r="E73" s="5">
        <v>12</v>
      </c>
      <c r="F73" s="5">
        <v>71</v>
      </c>
      <c r="G73" s="6" t="str">
        <f>CONCATENATE("AA",F73)</f>
        <v>AA71</v>
      </c>
      <c r="H73" s="5">
        <v>10</v>
      </c>
      <c r="I73" s="7" t="s">
        <v>22</v>
      </c>
      <c r="K73" s="5">
        <v>9</v>
      </c>
      <c r="L73" s="7" t="s">
        <v>21</v>
      </c>
      <c r="M73" s="8">
        <f>C73</f>
        <v>44884</v>
      </c>
      <c r="N73" s="7" t="s">
        <v>28</v>
      </c>
    </row>
    <row r="74" spans="1:14" ht="13.2" x14ac:dyDescent="0.3">
      <c r="A74" s="1">
        <f>VLOOKUP($E74,$Q$3:$T$24,2,FALSE)</f>
        <v>46</v>
      </c>
      <c r="B74" s="1" t="s">
        <v>1047</v>
      </c>
      <c r="C74" s="4">
        <f>VLOOKUP($E74,$Q$3:$T$24,3,FALSE)</f>
        <v>44884</v>
      </c>
      <c r="D74" s="4">
        <f>VLOOKUP($E74,$Q$3:$T$24,4,FALSE)</f>
        <v>44885</v>
      </c>
      <c r="E74" s="5">
        <v>12</v>
      </c>
      <c r="F74" s="5">
        <v>72</v>
      </c>
      <c r="G74" s="6" t="str">
        <f>CONCATENATE("AA",F74)</f>
        <v>AA72</v>
      </c>
      <c r="H74" s="5">
        <v>12</v>
      </c>
      <c r="I74" s="7" t="s">
        <v>25</v>
      </c>
      <c r="K74" s="5">
        <v>11</v>
      </c>
      <c r="L74" s="7" t="s">
        <v>24</v>
      </c>
      <c r="M74" s="8">
        <f>C74</f>
        <v>44884</v>
      </c>
      <c r="N74" s="7" t="s">
        <v>29</v>
      </c>
    </row>
    <row r="75" spans="1:14" ht="13.2" x14ac:dyDescent="0.3">
      <c r="A75" s="1">
        <f>VLOOKUP($E75,$Q$3:$T$24,2,FALSE)</f>
        <v>47</v>
      </c>
      <c r="B75" s="1" t="s">
        <v>1047</v>
      </c>
      <c r="C75" s="4">
        <f>VLOOKUP($E75,$Q$3:$T$24,3,FALSE)</f>
        <v>44891</v>
      </c>
      <c r="D75" s="4">
        <f>VLOOKUP($E75,$Q$3:$T$24,4,FALSE)</f>
        <v>44892</v>
      </c>
      <c r="E75" s="5">
        <v>13</v>
      </c>
      <c r="F75" s="5">
        <v>73</v>
      </c>
      <c r="G75" s="6" t="str">
        <f>CONCATENATE("AA",F75)</f>
        <v>AA73</v>
      </c>
      <c r="H75" s="5">
        <v>1</v>
      </c>
      <c r="I75" s="7" t="s">
        <v>9</v>
      </c>
      <c r="K75" s="5">
        <v>4</v>
      </c>
      <c r="L75" s="7" t="s">
        <v>13</v>
      </c>
      <c r="M75" s="8">
        <f>C75</f>
        <v>44891</v>
      </c>
      <c r="N75" s="7" t="s">
        <v>11</v>
      </c>
    </row>
    <row r="76" spans="1:14" ht="13.2" x14ac:dyDescent="0.3">
      <c r="A76" s="1">
        <f>VLOOKUP($E76,$Q$3:$T$24,2,FALSE)</f>
        <v>47</v>
      </c>
      <c r="B76" s="1" t="s">
        <v>1047</v>
      </c>
      <c r="C76" s="4">
        <f>VLOOKUP($E76,$Q$3:$T$24,3,FALSE)</f>
        <v>44891</v>
      </c>
      <c r="D76" s="4">
        <f>VLOOKUP($E76,$Q$3:$T$24,4,FALSE)</f>
        <v>44892</v>
      </c>
      <c r="E76" s="5">
        <v>13</v>
      </c>
      <c r="F76" s="5">
        <v>74</v>
      </c>
      <c r="G76" s="6" t="str">
        <f>CONCATENATE("AA",F76)</f>
        <v>AA74</v>
      </c>
      <c r="H76" s="5">
        <v>6</v>
      </c>
      <c r="I76" s="7" t="s">
        <v>16</v>
      </c>
      <c r="K76" s="5">
        <v>3</v>
      </c>
      <c r="L76" s="7" t="s">
        <v>12</v>
      </c>
      <c r="M76" s="8">
        <f>C76</f>
        <v>44891</v>
      </c>
      <c r="N76" s="7" t="s">
        <v>26</v>
      </c>
    </row>
    <row r="77" spans="1:14" ht="13.2" x14ac:dyDescent="0.3">
      <c r="A77" s="1">
        <f>VLOOKUP($E77,$Q$3:$T$24,2,FALSE)</f>
        <v>47</v>
      </c>
      <c r="B77" s="1" t="s">
        <v>1047</v>
      </c>
      <c r="C77" s="4">
        <f>VLOOKUP($E77,$Q$3:$T$24,3,FALSE)</f>
        <v>44891</v>
      </c>
      <c r="D77" s="4">
        <f>VLOOKUP($E77,$Q$3:$T$24,4,FALSE)</f>
        <v>44892</v>
      </c>
      <c r="E77" s="5">
        <v>13</v>
      </c>
      <c r="F77" s="5">
        <v>75</v>
      </c>
      <c r="G77" s="6" t="str">
        <f>CONCATENATE("AA",F77)</f>
        <v>AA75</v>
      </c>
      <c r="H77" s="5">
        <v>5</v>
      </c>
      <c r="I77" s="7" t="s">
        <v>15</v>
      </c>
      <c r="K77" s="5">
        <v>8</v>
      </c>
      <c r="L77" s="7" t="s">
        <v>19</v>
      </c>
      <c r="M77" s="8">
        <f>C77</f>
        <v>44891</v>
      </c>
      <c r="N77" s="7" t="s">
        <v>17</v>
      </c>
    </row>
    <row r="78" spans="1:14" ht="13.2" x14ac:dyDescent="0.3">
      <c r="A78" s="1">
        <f>VLOOKUP($E78,$Q$3:$T$24,2,FALSE)</f>
        <v>47</v>
      </c>
      <c r="B78" s="1" t="s">
        <v>1047</v>
      </c>
      <c r="C78" s="4">
        <f>VLOOKUP($E78,$Q$3:$T$24,3,FALSE)</f>
        <v>44891</v>
      </c>
      <c r="D78" s="4">
        <f>VLOOKUP($E78,$Q$3:$T$24,4,FALSE)</f>
        <v>44892</v>
      </c>
      <c r="E78" s="5">
        <v>13</v>
      </c>
      <c r="F78" s="5">
        <v>76</v>
      </c>
      <c r="G78" s="6" t="str">
        <f>CONCATENATE("AA",F78)</f>
        <v>AA76</v>
      </c>
      <c r="H78" s="5">
        <v>7</v>
      </c>
      <c r="I78" s="7" t="s">
        <v>18</v>
      </c>
      <c r="K78" s="5">
        <v>10</v>
      </c>
      <c r="L78" s="7" t="s">
        <v>22</v>
      </c>
      <c r="M78" s="8">
        <f>C78</f>
        <v>44891</v>
      </c>
      <c r="N78" s="7" t="s">
        <v>20</v>
      </c>
    </row>
    <row r="79" spans="1:14" ht="13.2" x14ac:dyDescent="0.3">
      <c r="A79" s="1">
        <f>VLOOKUP($E79,$Q$3:$T$24,2,FALSE)</f>
        <v>47</v>
      </c>
      <c r="B79" s="1" t="s">
        <v>1047</v>
      </c>
      <c r="C79" s="4">
        <f>VLOOKUP($E79,$Q$3:$T$24,3,FALSE)</f>
        <v>44891</v>
      </c>
      <c r="D79" s="4">
        <f>VLOOKUP($E79,$Q$3:$T$24,4,FALSE)</f>
        <v>44892</v>
      </c>
      <c r="E79" s="5">
        <v>13</v>
      </c>
      <c r="F79" s="5">
        <v>77</v>
      </c>
      <c r="G79" s="6" t="str">
        <f>CONCATENATE("AA",F79)</f>
        <v>AA77</v>
      </c>
      <c r="H79" s="5">
        <v>9</v>
      </c>
      <c r="I79" s="7" t="s">
        <v>21</v>
      </c>
      <c r="K79" s="5">
        <v>12</v>
      </c>
      <c r="L79" s="7" t="s">
        <v>25</v>
      </c>
      <c r="M79" s="8">
        <f>C79</f>
        <v>44891</v>
      </c>
      <c r="N79" s="7" t="s">
        <v>23</v>
      </c>
    </row>
    <row r="80" spans="1:14" ht="13.2" x14ac:dyDescent="0.3">
      <c r="A80" s="1">
        <f>VLOOKUP($E80,$Q$3:$T$24,2,FALSE)</f>
        <v>47</v>
      </c>
      <c r="B80" s="1" t="s">
        <v>1047</v>
      </c>
      <c r="C80" s="4">
        <f>VLOOKUP($E80,$Q$3:$T$24,3,FALSE)</f>
        <v>44891</v>
      </c>
      <c r="D80" s="4">
        <f>VLOOKUP($E80,$Q$3:$T$24,4,FALSE)</f>
        <v>44892</v>
      </c>
      <c r="E80" s="5">
        <v>13</v>
      </c>
      <c r="F80" s="5">
        <v>78</v>
      </c>
      <c r="G80" s="6" t="str">
        <f>CONCATENATE("AA",F80)</f>
        <v>AA78</v>
      </c>
      <c r="H80" s="5">
        <v>11</v>
      </c>
      <c r="I80" s="7" t="s">
        <v>24</v>
      </c>
      <c r="K80" s="5">
        <v>2</v>
      </c>
      <c r="L80" s="7" t="s">
        <v>10</v>
      </c>
      <c r="M80" s="8">
        <f>C80</f>
        <v>44891</v>
      </c>
      <c r="N80" s="7"/>
    </row>
    <row r="81" spans="1:14" ht="13.2" x14ac:dyDescent="0.3">
      <c r="A81" s="1">
        <f>VLOOKUP($E81,$Q$3:$T$24,2,FALSE)</f>
        <v>48</v>
      </c>
      <c r="B81" s="1" t="s">
        <v>1047</v>
      </c>
      <c r="C81" s="4">
        <f>VLOOKUP($E81,$Q$3:$T$24,3,FALSE)</f>
        <v>44898</v>
      </c>
      <c r="D81" s="4">
        <f>VLOOKUP($E81,$Q$3:$T$24,4,FALSE)</f>
        <v>44899</v>
      </c>
      <c r="E81" s="5">
        <v>14</v>
      </c>
      <c r="F81" s="5">
        <v>79</v>
      </c>
      <c r="G81" s="6" t="str">
        <f>CONCATENATE("AA",F81)</f>
        <v>AA79</v>
      </c>
      <c r="H81" s="5">
        <v>2</v>
      </c>
      <c r="I81" s="7" t="s">
        <v>10</v>
      </c>
      <c r="K81" s="5">
        <v>4</v>
      </c>
      <c r="L81" s="7" t="s">
        <v>13</v>
      </c>
      <c r="M81" s="8">
        <f>C81</f>
        <v>44898</v>
      </c>
      <c r="N81" s="7" t="s">
        <v>30</v>
      </c>
    </row>
    <row r="82" spans="1:14" ht="13.2" x14ac:dyDescent="0.3">
      <c r="A82" s="1">
        <f>VLOOKUP($E82,$Q$3:$T$24,2,FALSE)</f>
        <v>48</v>
      </c>
      <c r="B82" s="1" t="s">
        <v>1047</v>
      </c>
      <c r="C82" s="4">
        <f>VLOOKUP($E82,$Q$3:$T$24,3,FALSE)</f>
        <v>44898</v>
      </c>
      <c r="D82" s="4">
        <f>VLOOKUP($E82,$Q$3:$T$24,4,FALSE)</f>
        <v>44899</v>
      </c>
      <c r="E82" s="5">
        <v>14</v>
      </c>
      <c r="F82" s="5">
        <v>80</v>
      </c>
      <c r="G82" s="6" t="str">
        <f>CONCATENATE("AA",F82)</f>
        <v>AA80</v>
      </c>
      <c r="H82" s="5">
        <v>6</v>
      </c>
      <c r="I82" s="7" t="s">
        <v>16</v>
      </c>
      <c r="K82" s="5">
        <v>1</v>
      </c>
      <c r="L82" s="7" t="s">
        <v>9</v>
      </c>
      <c r="M82" s="8">
        <f>C82</f>
        <v>44898</v>
      </c>
      <c r="N82" s="7" t="s">
        <v>31</v>
      </c>
    </row>
    <row r="83" spans="1:14" ht="13.2" x14ac:dyDescent="0.3">
      <c r="A83" s="1">
        <f>VLOOKUP($E83,$Q$3:$T$24,2,FALSE)</f>
        <v>48</v>
      </c>
      <c r="B83" s="1" t="s">
        <v>1047</v>
      </c>
      <c r="C83" s="4">
        <f>VLOOKUP($E83,$Q$3:$T$24,3,FALSE)</f>
        <v>44898</v>
      </c>
      <c r="D83" s="4">
        <f>VLOOKUP($E83,$Q$3:$T$24,4,FALSE)</f>
        <v>44899</v>
      </c>
      <c r="E83" s="5">
        <v>14</v>
      </c>
      <c r="F83" s="5">
        <v>81</v>
      </c>
      <c r="G83" s="6" t="str">
        <f>CONCATENATE("AA",F83)</f>
        <v>AA81</v>
      </c>
      <c r="H83" s="5">
        <v>8</v>
      </c>
      <c r="I83" s="7" t="s">
        <v>19</v>
      </c>
      <c r="K83" s="5">
        <v>3</v>
      </c>
      <c r="L83" s="7" t="s">
        <v>12</v>
      </c>
      <c r="M83" s="8">
        <f>C83</f>
        <v>44898</v>
      </c>
      <c r="N83" s="7" t="s">
        <v>27</v>
      </c>
    </row>
    <row r="84" spans="1:14" ht="13.2" x14ac:dyDescent="0.3">
      <c r="A84" s="1">
        <f>VLOOKUP($E84,$Q$3:$T$24,2,FALSE)</f>
        <v>48</v>
      </c>
      <c r="B84" s="1" t="s">
        <v>1047</v>
      </c>
      <c r="C84" s="4">
        <f>VLOOKUP($E84,$Q$3:$T$24,3,FALSE)</f>
        <v>44898</v>
      </c>
      <c r="D84" s="4">
        <f>VLOOKUP($E84,$Q$3:$T$24,4,FALSE)</f>
        <v>44899</v>
      </c>
      <c r="E84" s="5">
        <v>14</v>
      </c>
      <c r="F84" s="5">
        <v>82</v>
      </c>
      <c r="G84" s="6" t="str">
        <f>CONCATENATE("AA",F84)</f>
        <v>AA82</v>
      </c>
      <c r="H84" s="5">
        <v>10</v>
      </c>
      <c r="I84" s="7" t="s">
        <v>22</v>
      </c>
      <c r="K84" s="5">
        <v>5</v>
      </c>
      <c r="L84" s="7" t="s">
        <v>15</v>
      </c>
      <c r="M84" s="8">
        <f>C84</f>
        <v>44898</v>
      </c>
      <c r="N84" s="7" t="s">
        <v>28</v>
      </c>
    </row>
    <row r="85" spans="1:14" ht="13.2" x14ac:dyDescent="0.3">
      <c r="A85" s="1">
        <f>VLOOKUP($E85,$Q$3:$T$24,2,FALSE)</f>
        <v>48</v>
      </c>
      <c r="B85" s="1" t="s">
        <v>1047</v>
      </c>
      <c r="C85" s="4">
        <f>VLOOKUP($E85,$Q$3:$T$24,3,FALSE)</f>
        <v>44898</v>
      </c>
      <c r="D85" s="4">
        <f>VLOOKUP($E85,$Q$3:$T$24,4,FALSE)</f>
        <v>44899</v>
      </c>
      <c r="E85" s="5">
        <v>14</v>
      </c>
      <c r="F85" s="5">
        <v>83</v>
      </c>
      <c r="G85" s="6" t="str">
        <f>CONCATENATE("AA",F85)</f>
        <v>AA83</v>
      </c>
      <c r="H85" s="5">
        <v>12</v>
      </c>
      <c r="I85" s="7" t="s">
        <v>25</v>
      </c>
      <c r="K85" s="5">
        <v>7</v>
      </c>
      <c r="L85" s="7" t="s">
        <v>18</v>
      </c>
      <c r="M85" s="8">
        <f>C85</f>
        <v>44898</v>
      </c>
      <c r="N85" s="7" t="s">
        <v>29</v>
      </c>
    </row>
    <row r="86" spans="1:14" ht="13.2" x14ac:dyDescent="0.3">
      <c r="A86" s="1">
        <f>VLOOKUP($E86,$Q$3:$T$24,2,FALSE)</f>
        <v>48</v>
      </c>
      <c r="B86" s="1" t="s">
        <v>1047</v>
      </c>
      <c r="C86" s="4">
        <f>VLOOKUP($E86,$Q$3:$T$24,3,FALSE)</f>
        <v>44898</v>
      </c>
      <c r="D86" s="4">
        <f>VLOOKUP($E86,$Q$3:$T$24,4,FALSE)</f>
        <v>44899</v>
      </c>
      <c r="E86" s="5">
        <v>14</v>
      </c>
      <c r="F86" s="5">
        <v>84</v>
      </c>
      <c r="G86" s="6" t="str">
        <f>CONCATENATE("AA",F86)</f>
        <v>AA84</v>
      </c>
      <c r="H86" s="5">
        <v>11</v>
      </c>
      <c r="I86" s="7" t="s">
        <v>24</v>
      </c>
      <c r="K86" s="5">
        <v>9</v>
      </c>
      <c r="L86" s="7" t="s">
        <v>21</v>
      </c>
      <c r="M86" s="8">
        <f>C86</f>
        <v>44898</v>
      </c>
      <c r="N86" s="7"/>
    </row>
    <row r="87" spans="1:14" ht="13.2" x14ac:dyDescent="0.3">
      <c r="A87" s="1">
        <f>VLOOKUP($E87,$Q$3:$T$24,2,FALSE)</f>
        <v>49</v>
      </c>
      <c r="B87" s="1" t="s">
        <v>1047</v>
      </c>
      <c r="C87" s="4">
        <f>VLOOKUP($E87,$Q$3:$T$24,3,FALSE)</f>
        <v>44905</v>
      </c>
      <c r="D87" s="4">
        <f>VLOOKUP($E87,$Q$3:$T$24,4,FALSE)</f>
        <v>44906</v>
      </c>
      <c r="E87" s="5">
        <v>15</v>
      </c>
      <c r="F87" s="5">
        <v>85</v>
      </c>
      <c r="G87" s="6" t="str">
        <f>CONCATENATE("AA",F87)</f>
        <v>AA85</v>
      </c>
      <c r="H87" s="5">
        <v>1</v>
      </c>
      <c r="I87" s="7" t="s">
        <v>9</v>
      </c>
      <c r="K87" s="5">
        <v>8</v>
      </c>
      <c r="L87" s="7" t="s">
        <v>19</v>
      </c>
      <c r="M87" s="8">
        <f>C87</f>
        <v>44905</v>
      </c>
      <c r="N87" s="7" t="s">
        <v>11</v>
      </c>
    </row>
    <row r="88" spans="1:14" ht="13.2" x14ac:dyDescent="0.3">
      <c r="A88" s="1">
        <f>VLOOKUP($E88,$Q$3:$T$24,2,FALSE)</f>
        <v>49</v>
      </c>
      <c r="B88" s="1" t="s">
        <v>1047</v>
      </c>
      <c r="C88" s="4">
        <f>VLOOKUP($E88,$Q$3:$T$24,3,FALSE)</f>
        <v>44905</v>
      </c>
      <c r="D88" s="4">
        <f>VLOOKUP($E88,$Q$3:$T$24,4,FALSE)</f>
        <v>44906</v>
      </c>
      <c r="E88" s="5">
        <v>15</v>
      </c>
      <c r="F88" s="5">
        <v>86</v>
      </c>
      <c r="G88" s="6" t="str">
        <f>CONCATENATE("AA",F88)</f>
        <v>AA86</v>
      </c>
      <c r="H88" s="5">
        <v>3</v>
      </c>
      <c r="I88" s="7" t="s">
        <v>12</v>
      </c>
      <c r="K88" s="5">
        <v>10</v>
      </c>
      <c r="L88" s="7" t="s">
        <v>22</v>
      </c>
      <c r="M88" s="8">
        <f>C88</f>
        <v>44905</v>
      </c>
      <c r="N88" s="7" t="s">
        <v>14</v>
      </c>
    </row>
    <row r="89" spans="1:14" ht="13.2" x14ac:dyDescent="0.3">
      <c r="A89" s="1">
        <f>VLOOKUP($E89,$Q$3:$T$24,2,FALSE)</f>
        <v>49</v>
      </c>
      <c r="B89" s="1" t="s">
        <v>1047</v>
      </c>
      <c r="C89" s="4">
        <f>VLOOKUP($E89,$Q$3:$T$24,3,FALSE)</f>
        <v>44905</v>
      </c>
      <c r="D89" s="4">
        <f>VLOOKUP($E89,$Q$3:$T$24,4,FALSE)</f>
        <v>44906</v>
      </c>
      <c r="E89" s="5">
        <v>15</v>
      </c>
      <c r="F89" s="5">
        <v>87</v>
      </c>
      <c r="G89" s="6" t="str">
        <f>CONCATENATE("AA",F89)</f>
        <v>AA87</v>
      </c>
      <c r="H89" s="5">
        <v>4</v>
      </c>
      <c r="I89" s="7" t="s">
        <v>13</v>
      </c>
      <c r="K89" s="5">
        <v>6</v>
      </c>
      <c r="L89" s="7" t="s">
        <v>16</v>
      </c>
      <c r="M89" s="8">
        <f>C89</f>
        <v>44905</v>
      </c>
      <c r="N89" s="7" t="s">
        <v>26</v>
      </c>
    </row>
    <row r="90" spans="1:14" ht="13.2" x14ac:dyDescent="0.3">
      <c r="A90" s="1">
        <f>VLOOKUP($E90,$Q$3:$T$24,2,FALSE)</f>
        <v>49</v>
      </c>
      <c r="B90" s="1" t="s">
        <v>1047</v>
      </c>
      <c r="C90" s="4">
        <f>VLOOKUP($E90,$Q$3:$T$24,3,FALSE)</f>
        <v>44905</v>
      </c>
      <c r="D90" s="4">
        <f>VLOOKUP($E90,$Q$3:$T$24,4,FALSE)</f>
        <v>44906</v>
      </c>
      <c r="E90" s="5">
        <v>15</v>
      </c>
      <c r="F90" s="5">
        <v>88</v>
      </c>
      <c r="G90" s="6" t="str">
        <f>CONCATENATE("AA",F90)</f>
        <v>AA88</v>
      </c>
      <c r="H90" s="5">
        <v>5</v>
      </c>
      <c r="I90" s="7" t="s">
        <v>15</v>
      </c>
      <c r="K90" s="5">
        <v>12</v>
      </c>
      <c r="L90" s="7" t="s">
        <v>25</v>
      </c>
      <c r="M90" s="8">
        <f>C90</f>
        <v>44905</v>
      </c>
      <c r="N90" s="7" t="s">
        <v>17</v>
      </c>
    </row>
    <row r="91" spans="1:14" ht="13.2" x14ac:dyDescent="0.3">
      <c r="A91" s="1">
        <f>VLOOKUP($E91,$Q$3:$T$24,2,FALSE)</f>
        <v>49</v>
      </c>
      <c r="B91" s="1" t="s">
        <v>1047</v>
      </c>
      <c r="C91" s="4">
        <f>VLOOKUP($E91,$Q$3:$T$24,3,FALSE)</f>
        <v>44905</v>
      </c>
      <c r="D91" s="4">
        <f>VLOOKUP($E91,$Q$3:$T$24,4,FALSE)</f>
        <v>44906</v>
      </c>
      <c r="E91" s="5">
        <v>15</v>
      </c>
      <c r="F91" s="5">
        <v>89</v>
      </c>
      <c r="G91" s="6" t="str">
        <f>CONCATENATE("AA",F91)</f>
        <v>AA89</v>
      </c>
      <c r="H91" s="5">
        <v>9</v>
      </c>
      <c r="I91" s="7" t="s">
        <v>21</v>
      </c>
      <c r="K91" s="5">
        <v>2</v>
      </c>
      <c r="L91" s="7" t="s">
        <v>10</v>
      </c>
      <c r="M91" s="8">
        <f>C91</f>
        <v>44905</v>
      </c>
      <c r="N91" s="7" t="s">
        <v>23</v>
      </c>
    </row>
    <row r="92" spans="1:14" ht="13.2" x14ac:dyDescent="0.3">
      <c r="A92" s="1">
        <f>VLOOKUP($E92,$Q$3:$T$24,2,FALSE)</f>
        <v>49</v>
      </c>
      <c r="B92" s="1" t="s">
        <v>1047</v>
      </c>
      <c r="C92" s="4">
        <f>VLOOKUP($E92,$Q$3:$T$24,3,FALSE)</f>
        <v>44905</v>
      </c>
      <c r="D92" s="4">
        <f>VLOOKUP($E92,$Q$3:$T$24,4,FALSE)</f>
        <v>44906</v>
      </c>
      <c r="E92" s="5">
        <v>15</v>
      </c>
      <c r="F92" s="5">
        <v>90</v>
      </c>
      <c r="G92" s="6" t="str">
        <f>CONCATENATE("AA",F92)</f>
        <v>AA90</v>
      </c>
      <c r="H92" s="5">
        <v>7</v>
      </c>
      <c r="I92" s="7" t="s">
        <v>18</v>
      </c>
      <c r="K92" s="5">
        <v>11</v>
      </c>
      <c r="L92" s="7" t="s">
        <v>24</v>
      </c>
      <c r="M92" s="8">
        <f>C92</f>
        <v>44905</v>
      </c>
      <c r="N92" s="7" t="s">
        <v>20</v>
      </c>
    </row>
    <row r="93" spans="1:14" ht="13.2" x14ac:dyDescent="0.3">
      <c r="A93" s="1">
        <f>VLOOKUP($E93,$Q$3:$T$24,2,FALSE)</f>
        <v>50</v>
      </c>
      <c r="B93" s="1" t="s">
        <v>1047</v>
      </c>
      <c r="C93" s="4">
        <f>VLOOKUP($E93,$Q$3:$T$24,3,FALSE)</f>
        <v>44912</v>
      </c>
      <c r="D93" s="4">
        <f>VLOOKUP($E93,$Q$3:$T$24,4,FALSE)</f>
        <v>44913</v>
      </c>
      <c r="E93" s="5">
        <v>16</v>
      </c>
      <c r="F93" s="5">
        <v>91</v>
      </c>
      <c r="G93" s="6" t="str">
        <f>CONCATENATE("AA",F93)</f>
        <v>AA91</v>
      </c>
      <c r="H93" s="5">
        <v>2</v>
      </c>
      <c r="I93" s="7" t="s">
        <v>10</v>
      </c>
      <c r="K93" s="5">
        <v>6</v>
      </c>
      <c r="L93" s="7" t="s">
        <v>16</v>
      </c>
      <c r="M93" s="8">
        <f>C93</f>
        <v>44912</v>
      </c>
      <c r="N93" s="7" t="s">
        <v>30</v>
      </c>
    </row>
    <row r="94" spans="1:14" ht="13.2" x14ac:dyDescent="0.3">
      <c r="A94" s="1">
        <f>VLOOKUP($E94,$Q$3:$T$24,2,FALSE)</f>
        <v>50</v>
      </c>
      <c r="B94" s="1" t="s">
        <v>1047</v>
      </c>
      <c r="C94" s="4">
        <f>VLOOKUP($E94,$Q$3:$T$24,3,FALSE)</f>
        <v>44912</v>
      </c>
      <c r="D94" s="4">
        <f>VLOOKUP($E94,$Q$3:$T$24,4,FALSE)</f>
        <v>44913</v>
      </c>
      <c r="E94" s="5">
        <v>16</v>
      </c>
      <c r="F94" s="5">
        <v>92</v>
      </c>
      <c r="G94" s="6" t="str">
        <f>CONCATENATE("AA",F94)</f>
        <v>AA92</v>
      </c>
      <c r="H94" s="5">
        <v>8</v>
      </c>
      <c r="I94" s="7" t="s">
        <v>19</v>
      </c>
      <c r="K94" s="5">
        <v>4</v>
      </c>
      <c r="L94" s="7" t="s">
        <v>13</v>
      </c>
      <c r="M94" s="8">
        <f>C94</f>
        <v>44912</v>
      </c>
      <c r="N94" s="7" t="s">
        <v>27</v>
      </c>
    </row>
    <row r="95" spans="1:14" ht="13.2" x14ac:dyDescent="0.3">
      <c r="A95" s="1">
        <f>VLOOKUP($E95,$Q$3:$T$24,2,FALSE)</f>
        <v>50</v>
      </c>
      <c r="B95" s="1" t="s">
        <v>1047</v>
      </c>
      <c r="C95" s="4">
        <f>VLOOKUP($E95,$Q$3:$T$24,3,FALSE)</f>
        <v>44912</v>
      </c>
      <c r="D95" s="4">
        <f>VLOOKUP($E95,$Q$3:$T$24,4,FALSE)</f>
        <v>44913</v>
      </c>
      <c r="E95" s="5">
        <v>16</v>
      </c>
      <c r="F95" s="5">
        <v>93</v>
      </c>
      <c r="G95" s="6" t="str">
        <f>CONCATENATE("AA",F95)</f>
        <v>AA93</v>
      </c>
      <c r="H95" s="5">
        <v>9</v>
      </c>
      <c r="I95" s="7" t="s">
        <v>21</v>
      </c>
      <c r="K95" s="5">
        <v>7</v>
      </c>
      <c r="L95" s="7" t="s">
        <v>18</v>
      </c>
      <c r="M95" s="8">
        <f>C95</f>
        <v>44912</v>
      </c>
      <c r="N95" s="7" t="s">
        <v>23</v>
      </c>
    </row>
    <row r="96" spans="1:14" ht="13.2" x14ac:dyDescent="0.3">
      <c r="A96" s="1">
        <f>VLOOKUP($E96,$Q$3:$T$24,2,FALSE)</f>
        <v>50</v>
      </c>
      <c r="B96" s="1" t="s">
        <v>1047</v>
      </c>
      <c r="C96" s="4">
        <f>VLOOKUP($E96,$Q$3:$T$24,3,FALSE)</f>
        <v>44912</v>
      </c>
      <c r="D96" s="4">
        <f>VLOOKUP($E96,$Q$3:$T$24,4,FALSE)</f>
        <v>44913</v>
      </c>
      <c r="E96" s="5">
        <v>16</v>
      </c>
      <c r="F96" s="5">
        <v>94</v>
      </c>
      <c r="G96" s="6" t="str">
        <f>CONCATENATE("AA",F96)</f>
        <v>AA94</v>
      </c>
      <c r="H96" s="5">
        <v>10</v>
      </c>
      <c r="I96" s="7" t="s">
        <v>22</v>
      </c>
      <c r="K96" s="5">
        <v>1</v>
      </c>
      <c r="L96" s="7" t="s">
        <v>9</v>
      </c>
      <c r="M96" s="8">
        <f>C96</f>
        <v>44912</v>
      </c>
      <c r="N96" s="7" t="s">
        <v>28</v>
      </c>
    </row>
    <row r="97" spans="1:14" ht="13.2" x14ac:dyDescent="0.3">
      <c r="A97" s="1">
        <f>VLOOKUP($E97,$Q$3:$T$24,2,FALSE)</f>
        <v>50</v>
      </c>
      <c r="B97" s="1" t="s">
        <v>1047</v>
      </c>
      <c r="C97" s="4">
        <f>VLOOKUP($E97,$Q$3:$T$24,3,FALSE)</f>
        <v>44912</v>
      </c>
      <c r="D97" s="4">
        <f>VLOOKUP($E97,$Q$3:$T$24,4,FALSE)</f>
        <v>44913</v>
      </c>
      <c r="E97" s="5">
        <v>16</v>
      </c>
      <c r="F97" s="5">
        <v>95</v>
      </c>
      <c r="G97" s="6" t="str">
        <f>CONCATENATE("AA",F97)</f>
        <v>AA95</v>
      </c>
      <c r="H97" s="5">
        <v>12</v>
      </c>
      <c r="I97" s="7" t="s">
        <v>25</v>
      </c>
      <c r="K97" s="5">
        <v>3</v>
      </c>
      <c r="L97" s="7" t="s">
        <v>12</v>
      </c>
      <c r="M97" s="8">
        <f>C97</f>
        <v>44912</v>
      </c>
      <c r="N97" s="7" t="s">
        <v>29</v>
      </c>
    </row>
    <row r="98" spans="1:14" ht="13.2" x14ac:dyDescent="0.3">
      <c r="A98" s="1">
        <f>VLOOKUP($E98,$Q$3:$T$24,2,FALSE)</f>
        <v>50</v>
      </c>
      <c r="B98" s="1" t="s">
        <v>1047</v>
      </c>
      <c r="C98" s="4">
        <f>VLOOKUP($E98,$Q$3:$T$24,3,FALSE)</f>
        <v>44912</v>
      </c>
      <c r="D98" s="4">
        <f>VLOOKUP($E98,$Q$3:$T$24,4,FALSE)</f>
        <v>44913</v>
      </c>
      <c r="E98" s="5">
        <v>16</v>
      </c>
      <c r="F98" s="5">
        <v>96</v>
      </c>
      <c r="G98" s="6" t="str">
        <f>CONCATENATE("AA",F98)</f>
        <v>AA96</v>
      </c>
      <c r="H98" s="5">
        <v>11</v>
      </c>
      <c r="I98" s="7" t="s">
        <v>24</v>
      </c>
      <c r="K98" s="5">
        <v>5</v>
      </c>
      <c r="L98" s="7" t="s">
        <v>15</v>
      </c>
      <c r="M98" s="8">
        <f>C98</f>
        <v>44912</v>
      </c>
      <c r="N98" s="7"/>
    </row>
    <row r="99" spans="1:14" ht="13.2" x14ac:dyDescent="0.3">
      <c r="A99" s="1">
        <f>VLOOKUP($E99,$Q$3:$T$24,2,FALSE)</f>
        <v>51</v>
      </c>
      <c r="B99" s="1" t="s">
        <v>1047</v>
      </c>
      <c r="C99" s="4">
        <f>VLOOKUP($E99,$Q$3:$T$24,3,FALSE)</f>
        <v>44916</v>
      </c>
      <c r="D99" s="4">
        <f>VLOOKUP($E99,$Q$3:$T$24,4,FALSE)</f>
        <v>44916</v>
      </c>
      <c r="E99" s="5">
        <v>18</v>
      </c>
      <c r="F99" s="5">
        <v>103</v>
      </c>
      <c r="G99" s="6" t="str">
        <f>CONCATENATE("AA",F99)</f>
        <v>AA103</v>
      </c>
      <c r="H99" s="5">
        <v>2</v>
      </c>
      <c r="I99" s="7" t="s">
        <v>10</v>
      </c>
      <c r="K99" s="5">
        <v>8</v>
      </c>
      <c r="L99" s="7" t="s">
        <v>19</v>
      </c>
      <c r="M99" s="8">
        <f>C99</f>
        <v>44916</v>
      </c>
      <c r="N99" s="7" t="s">
        <v>30</v>
      </c>
    </row>
    <row r="100" spans="1:14" ht="13.2" x14ac:dyDescent="0.3">
      <c r="A100" s="1">
        <f>VLOOKUP($E100,$Q$3:$T$24,2,FALSE)</f>
        <v>51</v>
      </c>
      <c r="B100" s="1" t="s">
        <v>1047</v>
      </c>
      <c r="C100" s="4">
        <f>VLOOKUP($E100,$Q$3:$T$24,3,FALSE)</f>
        <v>44916</v>
      </c>
      <c r="D100" s="4">
        <f>VLOOKUP($E100,$Q$3:$T$24,4,FALSE)</f>
        <v>44916</v>
      </c>
      <c r="E100" s="5">
        <v>18</v>
      </c>
      <c r="F100" s="5">
        <v>104</v>
      </c>
      <c r="G100" s="6" t="str">
        <f>CONCATENATE("AA",F100)</f>
        <v>AA104</v>
      </c>
      <c r="H100" s="5">
        <v>7</v>
      </c>
      <c r="I100" s="7" t="s">
        <v>18</v>
      </c>
      <c r="K100" s="5">
        <v>5</v>
      </c>
      <c r="L100" s="7" t="s">
        <v>15</v>
      </c>
      <c r="M100" s="8">
        <f>C100</f>
        <v>44916</v>
      </c>
      <c r="N100" s="7" t="s">
        <v>20</v>
      </c>
    </row>
    <row r="101" spans="1:14" ht="13.2" x14ac:dyDescent="0.3">
      <c r="A101" s="1">
        <f>VLOOKUP($E101,$Q$3:$T$24,2,FALSE)</f>
        <v>51</v>
      </c>
      <c r="B101" s="1" t="s">
        <v>1047</v>
      </c>
      <c r="C101" s="4">
        <f>VLOOKUP($E101,$Q$3:$T$24,3,FALSE)</f>
        <v>44916</v>
      </c>
      <c r="D101" s="4">
        <f>VLOOKUP($E101,$Q$3:$T$24,4,FALSE)</f>
        <v>44916</v>
      </c>
      <c r="E101" s="5">
        <v>18</v>
      </c>
      <c r="F101" s="5">
        <v>105</v>
      </c>
      <c r="G101" s="6" t="str">
        <f>CONCATENATE("AA",F101)</f>
        <v>AA105</v>
      </c>
      <c r="H101" s="5">
        <v>9</v>
      </c>
      <c r="I101" s="7" t="s">
        <v>21</v>
      </c>
      <c r="K101" s="5">
        <v>3</v>
      </c>
      <c r="L101" s="7" t="s">
        <v>12</v>
      </c>
      <c r="M101" s="8">
        <f>C101</f>
        <v>44916</v>
      </c>
      <c r="N101" s="7" t="s">
        <v>23</v>
      </c>
    </row>
    <row r="102" spans="1:14" ht="13.2" x14ac:dyDescent="0.3">
      <c r="A102" s="1">
        <f>VLOOKUP($E102,$Q$3:$T$24,2,FALSE)</f>
        <v>51</v>
      </c>
      <c r="B102" s="1" t="s">
        <v>1047</v>
      </c>
      <c r="C102" s="4">
        <f>VLOOKUP($E102,$Q$3:$T$24,3,FALSE)</f>
        <v>44916</v>
      </c>
      <c r="D102" s="4">
        <f>VLOOKUP($E102,$Q$3:$T$24,4,FALSE)</f>
        <v>44916</v>
      </c>
      <c r="E102" s="5">
        <v>18</v>
      </c>
      <c r="F102" s="5">
        <v>106</v>
      </c>
      <c r="G102" s="6" t="str">
        <f>CONCATENATE("AA",F102)</f>
        <v>AA106</v>
      </c>
      <c r="H102" s="5">
        <v>10</v>
      </c>
      <c r="I102" s="7" t="s">
        <v>22</v>
      </c>
      <c r="K102" s="5">
        <v>6</v>
      </c>
      <c r="L102" s="7" t="s">
        <v>16</v>
      </c>
      <c r="M102" s="8">
        <f>C102</f>
        <v>44916</v>
      </c>
      <c r="N102" s="7" t="s">
        <v>28</v>
      </c>
    </row>
    <row r="103" spans="1:14" ht="13.2" x14ac:dyDescent="0.3">
      <c r="A103" s="1">
        <f>VLOOKUP($E103,$Q$3:$T$24,2,FALSE)</f>
        <v>51</v>
      </c>
      <c r="B103" s="1" t="s">
        <v>1047</v>
      </c>
      <c r="C103" s="4">
        <f>VLOOKUP($E103,$Q$3:$T$24,3,FALSE)</f>
        <v>44916</v>
      </c>
      <c r="D103" s="4">
        <f>VLOOKUP($E103,$Q$3:$T$24,4,FALSE)</f>
        <v>44916</v>
      </c>
      <c r="E103" s="5">
        <v>18</v>
      </c>
      <c r="F103" s="5">
        <v>107</v>
      </c>
      <c r="G103" s="6" t="str">
        <f>CONCATENATE("AA",F103)</f>
        <v>AA107</v>
      </c>
      <c r="H103" s="5">
        <v>12</v>
      </c>
      <c r="I103" s="7" t="s">
        <v>25</v>
      </c>
      <c r="K103" s="5">
        <v>4</v>
      </c>
      <c r="L103" s="7" t="s">
        <v>13</v>
      </c>
      <c r="M103" s="8">
        <f>C103</f>
        <v>44916</v>
      </c>
      <c r="N103" s="7" t="s">
        <v>29</v>
      </c>
    </row>
    <row r="104" spans="1:14" ht="13.2" x14ac:dyDescent="0.3">
      <c r="A104" s="1">
        <f>VLOOKUP($E104,$Q$3:$T$24,2,FALSE)</f>
        <v>51</v>
      </c>
      <c r="B104" s="1" t="s">
        <v>1047</v>
      </c>
      <c r="C104" s="4">
        <f>VLOOKUP($E104,$Q$3:$T$24,3,FALSE)</f>
        <v>44916</v>
      </c>
      <c r="D104" s="4">
        <f>VLOOKUP($E104,$Q$3:$T$24,4,FALSE)</f>
        <v>44916</v>
      </c>
      <c r="E104" s="5">
        <v>18</v>
      </c>
      <c r="F104" s="5">
        <v>108</v>
      </c>
      <c r="G104" s="6" t="str">
        <f>CONCATENATE("AA",F104)</f>
        <v>AA108</v>
      </c>
      <c r="H104" s="5">
        <v>11</v>
      </c>
      <c r="I104" s="7" t="s">
        <v>24</v>
      </c>
      <c r="K104" s="5">
        <v>1</v>
      </c>
      <c r="L104" s="7" t="s">
        <v>9</v>
      </c>
      <c r="M104" s="8">
        <f>C104</f>
        <v>44916</v>
      </c>
      <c r="N104" s="7"/>
    </row>
    <row r="105" spans="1:14" ht="13.2" x14ac:dyDescent="0.3">
      <c r="A105" s="1">
        <f>VLOOKUP($E105,$Q$3:$T$24,2,FALSE)</f>
        <v>4</v>
      </c>
      <c r="B105" s="1" t="s">
        <v>1047</v>
      </c>
      <c r="C105" s="4">
        <f>VLOOKUP($E105,$Q$3:$T$24,3,FALSE)</f>
        <v>44954</v>
      </c>
      <c r="D105" s="4">
        <f>VLOOKUP($E105,$Q$3:$T$24,4,FALSE)</f>
        <v>44955</v>
      </c>
      <c r="E105" s="5">
        <v>17</v>
      </c>
      <c r="F105" s="5">
        <v>97</v>
      </c>
      <c r="G105" s="6" t="str">
        <f>CONCATENATE("AA",F105)</f>
        <v>AA97</v>
      </c>
      <c r="H105" s="5">
        <v>1</v>
      </c>
      <c r="I105" s="7" t="s">
        <v>9</v>
      </c>
      <c r="K105" s="5">
        <v>12</v>
      </c>
      <c r="L105" s="7" t="s">
        <v>25</v>
      </c>
      <c r="M105" s="8">
        <f>C105</f>
        <v>44954</v>
      </c>
      <c r="N105" s="7" t="s">
        <v>11</v>
      </c>
    </row>
    <row r="106" spans="1:14" ht="13.2" x14ac:dyDescent="0.3">
      <c r="A106" s="1">
        <f>VLOOKUP($E106,$Q$3:$T$24,2,FALSE)</f>
        <v>4</v>
      </c>
      <c r="B106" s="1" t="s">
        <v>1047</v>
      </c>
      <c r="C106" s="4">
        <f>VLOOKUP($E106,$Q$3:$T$24,3,FALSE)</f>
        <v>44954</v>
      </c>
      <c r="D106" s="4">
        <f>VLOOKUP($E106,$Q$3:$T$24,4,FALSE)</f>
        <v>44955</v>
      </c>
      <c r="E106" s="5">
        <v>17</v>
      </c>
      <c r="F106" s="5">
        <v>98</v>
      </c>
      <c r="G106" s="6" t="str">
        <f>CONCATENATE("AA",F106)</f>
        <v>AA98</v>
      </c>
      <c r="H106" s="5">
        <v>4</v>
      </c>
      <c r="I106" s="7" t="s">
        <v>13</v>
      </c>
      <c r="K106" s="5">
        <v>10</v>
      </c>
      <c r="L106" s="7" t="s">
        <v>22</v>
      </c>
      <c r="M106" s="8">
        <f>C106</f>
        <v>44954</v>
      </c>
      <c r="N106" s="7" t="s">
        <v>26</v>
      </c>
    </row>
    <row r="107" spans="1:14" ht="13.2" x14ac:dyDescent="0.3">
      <c r="A107" s="1">
        <f>VLOOKUP($E107,$Q$3:$T$24,2,FALSE)</f>
        <v>4</v>
      </c>
      <c r="B107" s="1" t="s">
        <v>1047</v>
      </c>
      <c r="C107" s="4">
        <f>VLOOKUP($E107,$Q$3:$T$24,3,FALSE)</f>
        <v>44954</v>
      </c>
      <c r="D107" s="4">
        <f>VLOOKUP($E107,$Q$3:$T$24,4,FALSE)</f>
        <v>44955</v>
      </c>
      <c r="E107" s="5">
        <v>17</v>
      </c>
      <c r="F107" s="5">
        <v>99</v>
      </c>
      <c r="G107" s="6" t="str">
        <f>CONCATENATE("AA",F107)</f>
        <v>AA99</v>
      </c>
      <c r="H107" s="5">
        <v>5</v>
      </c>
      <c r="I107" s="7" t="s">
        <v>15</v>
      </c>
      <c r="K107" s="5">
        <v>9</v>
      </c>
      <c r="L107" s="7" t="s">
        <v>21</v>
      </c>
      <c r="M107" s="8">
        <f>C107</f>
        <v>44954</v>
      </c>
      <c r="N107" s="7" t="s">
        <v>17</v>
      </c>
    </row>
    <row r="108" spans="1:14" ht="13.2" x14ac:dyDescent="0.3">
      <c r="A108" s="1">
        <f>VLOOKUP($E108,$Q$3:$T$24,2,FALSE)</f>
        <v>4</v>
      </c>
      <c r="B108" s="1" t="s">
        <v>1047</v>
      </c>
      <c r="C108" s="4">
        <f>VLOOKUP($E108,$Q$3:$T$24,3,FALSE)</f>
        <v>44954</v>
      </c>
      <c r="D108" s="4">
        <f>VLOOKUP($E108,$Q$3:$T$24,4,FALSE)</f>
        <v>44955</v>
      </c>
      <c r="E108" s="5">
        <v>17</v>
      </c>
      <c r="F108" s="5">
        <v>100</v>
      </c>
      <c r="G108" s="6" t="str">
        <f>CONCATENATE("AA",F108)</f>
        <v>AA100</v>
      </c>
      <c r="H108" s="5">
        <v>6</v>
      </c>
      <c r="I108" s="7" t="s">
        <v>16</v>
      </c>
      <c r="K108" s="5">
        <v>8</v>
      </c>
      <c r="L108" s="7" t="s">
        <v>19</v>
      </c>
      <c r="M108" s="8">
        <f>C108</f>
        <v>44954</v>
      </c>
      <c r="N108" s="7" t="s">
        <v>31</v>
      </c>
    </row>
    <row r="109" spans="1:14" ht="13.2" x14ac:dyDescent="0.3">
      <c r="A109" s="1">
        <f>VLOOKUP($E109,$Q$3:$T$24,2,FALSE)</f>
        <v>4</v>
      </c>
      <c r="B109" s="1" t="s">
        <v>1047</v>
      </c>
      <c r="C109" s="4">
        <f>VLOOKUP($E109,$Q$3:$T$24,3,FALSE)</f>
        <v>44954</v>
      </c>
      <c r="D109" s="4">
        <f>VLOOKUP($E109,$Q$3:$T$24,4,FALSE)</f>
        <v>44955</v>
      </c>
      <c r="E109" s="5">
        <v>17</v>
      </c>
      <c r="F109" s="5">
        <v>101</v>
      </c>
      <c r="G109" s="6" t="str">
        <f>CONCATENATE("AA",F109)</f>
        <v>AA101</v>
      </c>
      <c r="H109" s="5">
        <v>7</v>
      </c>
      <c r="I109" s="7" t="s">
        <v>18</v>
      </c>
      <c r="K109" s="5">
        <v>2</v>
      </c>
      <c r="L109" s="7" t="s">
        <v>10</v>
      </c>
      <c r="M109" s="8">
        <f>C109</f>
        <v>44954</v>
      </c>
      <c r="N109" s="7" t="s">
        <v>20</v>
      </c>
    </row>
    <row r="110" spans="1:14" ht="13.2" x14ac:dyDescent="0.3">
      <c r="A110" s="1">
        <f>VLOOKUP($E110,$Q$3:$T$24,2,FALSE)</f>
        <v>4</v>
      </c>
      <c r="B110" s="1" t="s">
        <v>1047</v>
      </c>
      <c r="C110" s="4">
        <f>VLOOKUP($E110,$Q$3:$T$24,3,FALSE)</f>
        <v>44954</v>
      </c>
      <c r="D110" s="4">
        <f>VLOOKUP($E110,$Q$3:$T$24,4,FALSE)</f>
        <v>44955</v>
      </c>
      <c r="E110" s="5">
        <v>17</v>
      </c>
      <c r="F110" s="5">
        <v>102</v>
      </c>
      <c r="G110" s="6" t="str">
        <f>CONCATENATE("AA",F110)</f>
        <v>AA102</v>
      </c>
      <c r="H110" s="5">
        <v>3</v>
      </c>
      <c r="I110" s="7" t="s">
        <v>12</v>
      </c>
      <c r="K110" s="5">
        <v>11</v>
      </c>
      <c r="L110" s="7" t="s">
        <v>24</v>
      </c>
      <c r="M110" s="8">
        <f>C110</f>
        <v>44954</v>
      </c>
      <c r="N110" s="7" t="s">
        <v>14</v>
      </c>
    </row>
    <row r="111" spans="1:14" ht="13.2" x14ac:dyDescent="0.3">
      <c r="A111" s="1">
        <f>VLOOKUP($E111,$Q$3:$T$24,2,FALSE)</f>
        <v>5</v>
      </c>
      <c r="B111" s="1" t="s">
        <v>1047</v>
      </c>
      <c r="C111" s="4">
        <f>VLOOKUP($E111,$Q$3:$T$24,3,FALSE)</f>
        <v>44961</v>
      </c>
      <c r="D111" s="4">
        <f>VLOOKUP($E111,$Q$3:$T$24,4,FALSE)</f>
        <v>44962</v>
      </c>
      <c r="E111" s="5">
        <v>19</v>
      </c>
      <c r="F111" s="5">
        <v>109</v>
      </c>
      <c r="G111" s="6" t="str">
        <f>CONCATENATE("AA",F111)</f>
        <v>AA109</v>
      </c>
      <c r="H111" s="5">
        <v>1</v>
      </c>
      <c r="I111" s="7" t="s">
        <v>9</v>
      </c>
      <c r="K111" s="5">
        <v>9</v>
      </c>
      <c r="L111" s="7" t="s">
        <v>21</v>
      </c>
      <c r="M111" s="8">
        <f>C111</f>
        <v>44961</v>
      </c>
      <c r="N111" s="7" t="s">
        <v>11</v>
      </c>
    </row>
    <row r="112" spans="1:14" ht="13.2" x14ac:dyDescent="0.3">
      <c r="A112" s="1">
        <f>VLOOKUP($E112,$Q$3:$T$24,2,FALSE)</f>
        <v>5</v>
      </c>
      <c r="B112" s="1" t="s">
        <v>1047</v>
      </c>
      <c r="C112" s="4">
        <f>VLOOKUP($E112,$Q$3:$T$24,3,FALSE)</f>
        <v>44961</v>
      </c>
      <c r="D112" s="4">
        <f>VLOOKUP($E112,$Q$3:$T$24,4,FALSE)</f>
        <v>44962</v>
      </c>
      <c r="E112" s="5">
        <v>19</v>
      </c>
      <c r="F112" s="5">
        <v>110</v>
      </c>
      <c r="G112" s="6" t="str">
        <f>CONCATENATE("AA",F112)</f>
        <v>AA110</v>
      </c>
      <c r="H112" s="5">
        <v>2</v>
      </c>
      <c r="I112" s="7" t="s">
        <v>10</v>
      </c>
      <c r="K112" s="5">
        <v>5</v>
      </c>
      <c r="L112" s="7" t="s">
        <v>15</v>
      </c>
      <c r="M112" s="8">
        <f>C112</f>
        <v>44961</v>
      </c>
      <c r="N112" s="7" t="s">
        <v>30</v>
      </c>
    </row>
    <row r="113" spans="1:14" ht="13.2" x14ac:dyDescent="0.3">
      <c r="A113" s="1">
        <f>VLOOKUP($E113,$Q$3:$T$24,2,FALSE)</f>
        <v>5</v>
      </c>
      <c r="B113" s="1" t="s">
        <v>1047</v>
      </c>
      <c r="C113" s="4">
        <f>VLOOKUP($E113,$Q$3:$T$24,3,FALSE)</f>
        <v>44961</v>
      </c>
      <c r="D113" s="4">
        <f>VLOOKUP($E113,$Q$3:$T$24,4,FALSE)</f>
        <v>44962</v>
      </c>
      <c r="E113" s="5">
        <v>19</v>
      </c>
      <c r="F113" s="5">
        <v>111</v>
      </c>
      <c r="G113" s="6" t="str">
        <f>CONCATENATE("AA",F113)</f>
        <v>AA111</v>
      </c>
      <c r="H113" s="5">
        <v>3</v>
      </c>
      <c r="I113" s="7" t="s">
        <v>12</v>
      </c>
      <c r="K113" s="5">
        <v>7</v>
      </c>
      <c r="L113" s="7" t="s">
        <v>18</v>
      </c>
      <c r="M113" s="8">
        <f>C113</f>
        <v>44961</v>
      </c>
      <c r="N113" s="7" t="s">
        <v>14</v>
      </c>
    </row>
    <row r="114" spans="1:14" ht="13.2" x14ac:dyDescent="0.3">
      <c r="A114" s="1">
        <f>VLOOKUP($E114,$Q$3:$T$24,2,FALSE)</f>
        <v>5</v>
      </c>
      <c r="B114" s="1" t="s">
        <v>1047</v>
      </c>
      <c r="C114" s="4">
        <f>VLOOKUP($E114,$Q$3:$T$24,3,FALSE)</f>
        <v>44961</v>
      </c>
      <c r="D114" s="4">
        <f>VLOOKUP($E114,$Q$3:$T$24,4,FALSE)</f>
        <v>44962</v>
      </c>
      <c r="E114" s="5">
        <v>19</v>
      </c>
      <c r="F114" s="5">
        <v>112</v>
      </c>
      <c r="G114" s="6" t="str">
        <f>CONCATENATE("AA",F114)</f>
        <v>AA112</v>
      </c>
      <c r="H114" s="5">
        <v>6</v>
      </c>
      <c r="I114" s="7" t="s">
        <v>16</v>
      </c>
      <c r="K114" s="5">
        <v>12</v>
      </c>
      <c r="L114" s="7" t="s">
        <v>25</v>
      </c>
      <c r="M114" s="8">
        <f>C114</f>
        <v>44961</v>
      </c>
      <c r="N114" s="7" t="s">
        <v>31</v>
      </c>
    </row>
    <row r="115" spans="1:14" ht="13.2" x14ac:dyDescent="0.3">
      <c r="A115" s="1">
        <f>VLOOKUP($E115,$Q$3:$T$24,2,FALSE)</f>
        <v>5</v>
      </c>
      <c r="B115" s="1" t="s">
        <v>1047</v>
      </c>
      <c r="C115" s="4">
        <f>VLOOKUP($E115,$Q$3:$T$24,3,FALSE)</f>
        <v>44961</v>
      </c>
      <c r="D115" s="4">
        <f>VLOOKUP($E115,$Q$3:$T$24,4,FALSE)</f>
        <v>44962</v>
      </c>
      <c r="E115" s="5">
        <v>19</v>
      </c>
      <c r="F115" s="5">
        <v>113</v>
      </c>
      <c r="G115" s="6" t="str">
        <f>CONCATENATE("AA",F115)</f>
        <v>AA113</v>
      </c>
      <c r="H115" s="5">
        <v>8</v>
      </c>
      <c r="I115" s="7" t="s">
        <v>19</v>
      </c>
      <c r="K115" s="5">
        <v>10</v>
      </c>
      <c r="L115" s="7" t="s">
        <v>22</v>
      </c>
      <c r="M115" s="8">
        <f>C115</f>
        <v>44961</v>
      </c>
      <c r="N115" s="7" t="s">
        <v>27</v>
      </c>
    </row>
    <row r="116" spans="1:14" ht="13.2" x14ac:dyDescent="0.3">
      <c r="A116" s="1">
        <f>VLOOKUP($E116,$Q$3:$T$24,2,FALSE)</f>
        <v>5</v>
      </c>
      <c r="B116" s="1" t="s">
        <v>1047</v>
      </c>
      <c r="C116" s="4">
        <f>VLOOKUP($E116,$Q$3:$T$24,3,FALSE)</f>
        <v>44961</v>
      </c>
      <c r="D116" s="4">
        <f>VLOOKUP($E116,$Q$3:$T$24,4,FALSE)</f>
        <v>44962</v>
      </c>
      <c r="E116" s="5">
        <v>19</v>
      </c>
      <c r="F116" s="5">
        <v>114</v>
      </c>
      <c r="G116" s="6" t="str">
        <f>CONCATENATE("AA",F116)</f>
        <v>AA114</v>
      </c>
      <c r="H116" s="5">
        <v>4</v>
      </c>
      <c r="I116" s="7" t="s">
        <v>13</v>
      </c>
      <c r="K116" s="5">
        <v>11</v>
      </c>
      <c r="L116" s="7" t="s">
        <v>24</v>
      </c>
      <c r="M116" s="8">
        <f>C116</f>
        <v>44961</v>
      </c>
      <c r="N116" s="7" t="s">
        <v>26</v>
      </c>
    </row>
    <row r="117" spans="1:14" ht="13.2" x14ac:dyDescent="0.3">
      <c r="A117" s="1">
        <f>VLOOKUP($E117,$Q$3:$T$24,2,FALSE)</f>
        <v>6</v>
      </c>
      <c r="B117" s="1" t="s">
        <v>1047</v>
      </c>
      <c r="C117" s="4">
        <f>VLOOKUP($E117,$Q$3:$T$24,3,FALSE)</f>
        <v>44968</v>
      </c>
      <c r="D117" s="4">
        <f>VLOOKUP($E117,$Q$3:$T$24,4,FALSE)</f>
        <v>44969</v>
      </c>
      <c r="E117" s="5">
        <v>20</v>
      </c>
      <c r="F117" s="5">
        <v>115</v>
      </c>
      <c r="G117" s="6" t="str">
        <f>CONCATENATE("AA",F117)</f>
        <v>AA115</v>
      </c>
      <c r="H117" s="5">
        <v>5</v>
      </c>
      <c r="I117" s="7" t="s">
        <v>15</v>
      </c>
      <c r="K117" s="5">
        <v>3</v>
      </c>
      <c r="L117" s="7" t="s">
        <v>12</v>
      </c>
      <c r="M117" s="8">
        <f>C117</f>
        <v>44968</v>
      </c>
      <c r="N117" s="7" t="s">
        <v>17</v>
      </c>
    </row>
    <row r="118" spans="1:14" ht="13.2" x14ac:dyDescent="0.3">
      <c r="A118" s="1">
        <f>VLOOKUP($E118,$Q$3:$T$24,2,FALSE)</f>
        <v>6</v>
      </c>
      <c r="B118" s="1" t="s">
        <v>1047</v>
      </c>
      <c r="C118" s="4">
        <f>VLOOKUP($E118,$Q$3:$T$24,3,FALSE)</f>
        <v>44968</v>
      </c>
      <c r="D118" s="4">
        <f>VLOOKUP($E118,$Q$3:$T$24,4,FALSE)</f>
        <v>44969</v>
      </c>
      <c r="E118" s="5">
        <v>20</v>
      </c>
      <c r="F118" s="5">
        <v>116</v>
      </c>
      <c r="G118" s="6" t="str">
        <f>CONCATENATE("AA",F118)</f>
        <v>AA116</v>
      </c>
      <c r="H118" s="5">
        <v>7</v>
      </c>
      <c r="I118" s="7" t="s">
        <v>18</v>
      </c>
      <c r="K118" s="5">
        <v>1</v>
      </c>
      <c r="L118" s="7" t="s">
        <v>9</v>
      </c>
      <c r="M118" s="8">
        <f>C118</f>
        <v>44968</v>
      </c>
      <c r="N118" s="7" t="s">
        <v>20</v>
      </c>
    </row>
    <row r="119" spans="1:14" ht="13.2" x14ac:dyDescent="0.3">
      <c r="A119" s="1">
        <f>VLOOKUP($E119,$Q$3:$T$24,2,FALSE)</f>
        <v>6</v>
      </c>
      <c r="B119" s="1" t="s">
        <v>1047</v>
      </c>
      <c r="C119" s="4">
        <f>VLOOKUP($E119,$Q$3:$T$24,3,FALSE)</f>
        <v>44968</v>
      </c>
      <c r="D119" s="4">
        <f>VLOOKUP($E119,$Q$3:$T$24,4,FALSE)</f>
        <v>44969</v>
      </c>
      <c r="E119" s="5">
        <v>20</v>
      </c>
      <c r="F119" s="5">
        <v>117</v>
      </c>
      <c r="G119" s="6" t="str">
        <f>CONCATENATE("AA",F119)</f>
        <v>AA117</v>
      </c>
      <c r="H119" s="5">
        <v>9</v>
      </c>
      <c r="I119" s="7" t="s">
        <v>21</v>
      </c>
      <c r="K119" s="5">
        <v>4</v>
      </c>
      <c r="L119" s="7" t="s">
        <v>13</v>
      </c>
      <c r="M119" s="8">
        <f>C119</f>
        <v>44968</v>
      </c>
      <c r="N119" s="7" t="s">
        <v>23</v>
      </c>
    </row>
    <row r="120" spans="1:14" ht="13.2" x14ac:dyDescent="0.3">
      <c r="A120" s="1">
        <f>VLOOKUP($E120,$Q$3:$T$24,2,FALSE)</f>
        <v>6</v>
      </c>
      <c r="B120" s="1" t="s">
        <v>1047</v>
      </c>
      <c r="C120" s="4">
        <f>VLOOKUP($E120,$Q$3:$T$24,3,FALSE)</f>
        <v>44968</v>
      </c>
      <c r="D120" s="4">
        <f>VLOOKUP($E120,$Q$3:$T$24,4,FALSE)</f>
        <v>44969</v>
      </c>
      <c r="E120" s="5">
        <v>20</v>
      </c>
      <c r="F120" s="5">
        <v>118</v>
      </c>
      <c r="G120" s="6" t="str">
        <f>CONCATENATE("AA",F120)</f>
        <v>AA118</v>
      </c>
      <c r="H120" s="5">
        <v>10</v>
      </c>
      <c r="I120" s="7" t="s">
        <v>22</v>
      </c>
      <c r="K120" s="5">
        <v>2</v>
      </c>
      <c r="L120" s="7" t="s">
        <v>10</v>
      </c>
      <c r="M120" s="8">
        <f>C120</f>
        <v>44968</v>
      </c>
      <c r="N120" s="7" t="s">
        <v>28</v>
      </c>
    </row>
    <row r="121" spans="1:14" ht="13.2" x14ac:dyDescent="0.3">
      <c r="A121" s="1">
        <f>VLOOKUP($E121,$Q$3:$T$24,2,FALSE)</f>
        <v>6</v>
      </c>
      <c r="B121" s="1" t="s">
        <v>1047</v>
      </c>
      <c r="C121" s="4">
        <f>VLOOKUP($E121,$Q$3:$T$24,3,FALSE)</f>
        <v>44968</v>
      </c>
      <c r="D121" s="4">
        <f>VLOOKUP($E121,$Q$3:$T$24,4,FALSE)</f>
        <v>44969</v>
      </c>
      <c r="E121" s="5">
        <v>20</v>
      </c>
      <c r="F121" s="5">
        <v>119</v>
      </c>
      <c r="G121" s="6" t="str">
        <f>CONCATENATE("AA",F121)</f>
        <v>AA119</v>
      </c>
      <c r="H121" s="5">
        <v>12</v>
      </c>
      <c r="I121" s="7" t="s">
        <v>25</v>
      </c>
      <c r="K121" s="5">
        <v>8</v>
      </c>
      <c r="L121" s="7" t="s">
        <v>19</v>
      </c>
      <c r="M121" s="8">
        <f>C121</f>
        <v>44968</v>
      </c>
      <c r="N121" s="7" t="s">
        <v>29</v>
      </c>
    </row>
    <row r="122" spans="1:14" ht="13.2" x14ac:dyDescent="0.3">
      <c r="A122" s="1">
        <f>VLOOKUP($E122,$Q$3:$T$24,2,FALSE)</f>
        <v>6</v>
      </c>
      <c r="B122" s="1" t="s">
        <v>1047</v>
      </c>
      <c r="C122" s="4">
        <f>VLOOKUP($E122,$Q$3:$T$24,3,FALSE)</f>
        <v>44968</v>
      </c>
      <c r="D122" s="4">
        <f>VLOOKUP($E122,$Q$3:$T$24,4,FALSE)</f>
        <v>44969</v>
      </c>
      <c r="E122" s="5">
        <v>20</v>
      </c>
      <c r="F122" s="5">
        <v>120</v>
      </c>
      <c r="G122" s="6" t="str">
        <f>CONCATENATE("AA",F122)</f>
        <v>AA120</v>
      </c>
      <c r="H122" s="5">
        <v>11</v>
      </c>
      <c r="I122" s="7" t="s">
        <v>24</v>
      </c>
      <c r="K122" s="5">
        <v>6</v>
      </c>
      <c r="L122" s="7" t="s">
        <v>16</v>
      </c>
      <c r="M122" s="8">
        <f>C122</f>
        <v>44968</v>
      </c>
      <c r="N122" s="7"/>
    </row>
    <row r="123" spans="1:14" ht="13.2" x14ac:dyDescent="0.3">
      <c r="A123" s="1">
        <f>VLOOKUP($E123,$Q$3:$T$24,2,FALSE)</f>
        <v>7</v>
      </c>
      <c r="B123" s="1" t="s">
        <v>1047</v>
      </c>
      <c r="C123" s="4">
        <f>VLOOKUP($E123,$Q$3:$T$24,3,FALSE)</f>
        <v>44975</v>
      </c>
      <c r="D123" s="4">
        <f>VLOOKUP($E123,$Q$3:$T$24,4,FALSE)</f>
        <v>44976</v>
      </c>
      <c r="E123" s="5">
        <v>21</v>
      </c>
      <c r="F123" s="5">
        <v>121</v>
      </c>
      <c r="G123" s="6" t="str">
        <f>CONCATENATE("AA",F123)</f>
        <v>AA121</v>
      </c>
      <c r="H123" s="5">
        <v>1</v>
      </c>
      <c r="I123" s="7" t="s">
        <v>9</v>
      </c>
      <c r="K123" s="5">
        <v>5</v>
      </c>
      <c r="L123" s="7" t="s">
        <v>15</v>
      </c>
      <c r="M123" s="8">
        <f>C123</f>
        <v>44975</v>
      </c>
      <c r="N123" s="7" t="s">
        <v>11</v>
      </c>
    </row>
    <row r="124" spans="1:14" ht="13.2" x14ac:dyDescent="0.3">
      <c r="A124" s="1">
        <f>VLOOKUP($E124,$Q$3:$T$24,2,FALSE)</f>
        <v>7</v>
      </c>
      <c r="B124" s="1" t="s">
        <v>1047</v>
      </c>
      <c r="C124" s="4">
        <f>VLOOKUP($E124,$Q$3:$T$24,3,FALSE)</f>
        <v>44975</v>
      </c>
      <c r="D124" s="4">
        <f>VLOOKUP($E124,$Q$3:$T$24,4,FALSE)</f>
        <v>44976</v>
      </c>
      <c r="E124" s="5">
        <v>21</v>
      </c>
      <c r="F124" s="5">
        <v>122</v>
      </c>
      <c r="G124" s="6" t="str">
        <f>CONCATENATE("AA",F124)</f>
        <v>AA122</v>
      </c>
      <c r="H124" s="5">
        <v>2</v>
      </c>
      <c r="I124" s="7" t="s">
        <v>10</v>
      </c>
      <c r="K124" s="5">
        <v>3</v>
      </c>
      <c r="L124" s="7" t="s">
        <v>12</v>
      </c>
      <c r="M124" s="8">
        <f>C124</f>
        <v>44975</v>
      </c>
      <c r="N124" s="7" t="s">
        <v>30</v>
      </c>
    </row>
    <row r="125" spans="1:14" ht="13.2" x14ac:dyDescent="0.3">
      <c r="A125" s="1">
        <f>VLOOKUP($E125,$Q$3:$T$24,2,FALSE)</f>
        <v>7</v>
      </c>
      <c r="B125" s="1" t="s">
        <v>1047</v>
      </c>
      <c r="C125" s="4">
        <f>VLOOKUP($E125,$Q$3:$T$24,3,FALSE)</f>
        <v>44975</v>
      </c>
      <c r="D125" s="4">
        <f>VLOOKUP($E125,$Q$3:$T$24,4,FALSE)</f>
        <v>44976</v>
      </c>
      <c r="E125" s="5">
        <v>21</v>
      </c>
      <c r="F125" s="5">
        <v>123</v>
      </c>
      <c r="G125" s="6" t="str">
        <f>CONCATENATE("AA",F125)</f>
        <v>AA123</v>
      </c>
      <c r="H125" s="5">
        <v>4</v>
      </c>
      <c r="I125" s="7" t="s">
        <v>13</v>
      </c>
      <c r="K125" s="5">
        <v>7</v>
      </c>
      <c r="L125" s="7" t="s">
        <v>18</v>
      </c>
      <c r="M125" s="8">
        <f>C125</f>
        <v>44975</v>
      </c>
      <c r="N125" s="7" t="s">
        <v>26</v>
      </c>
    </row>
    <row r="126" spans="1:14" ht="13.2" x14ac:dyDescent="0.3">
      <c r="A126" s="1">
        <f>VLOOKUP($E126,$Q$3:$T$24,2,FALSE)</f>
        <v>7</v>
      </c>
      <c r="B126" s="1" t="s">
        <v>1047</v>
      </c>
      <c r="C126" s="4">
        <f>VLOOKUP($E126,$Q$3:$T$24,3,FALSE)</f>
        <v>44975</v>
      </c>
      <c r="D126" s="4">
        <f>VLOOKUP($E126,$Q$3:$T$24,4,FALSE)</f>
        <v>44976</v>
      </c>
      <c r="E126" s="5">
        <v>21</v>
      </c>
      <c r="F126" s="5">
        <v>124</v>
      </c>
      <c r="G126" s="6" t="str">
        <f>CONCATENATE("AA",F126)</f>
        <v>AA124</v>
      </c>
      <c r="H126" s="5">
        <v>6</v>
      </c>
      <c r="I126" s="7" t="s">
        <v>16</v>
      </c>
      <c r="K126" s="5">
        <v>9</v>
      </c>
      <c r="L126" s="7" t="s">
        <v>21</v>
      </c>
      <c r="M126" s="8">
        <f>C126</f>
        <v>44975</v>
      </c>
      <c r="N126" s="7" t="s">
        <v>31</v>
      </c>
    </row>
    <row r="127" spans="1:14" ht="13.2" x14ac:dyDescent="0.3">
      <c r="A127" s="1">
        <f>VLOOKUP($E127,$Q$3:$T$24,2,FALSE)</f>
        <v>7</v>
      </c>
      <c r="B127" s="1" t="s">
        <v>1047</v>
      </c>
      <c r="C127" s="4">
        <f>VLOOKUP($E127,$Q$3:$T$24,3,FALSE)</f>
        <v>44975</v>
      </c>
      <c r="D127" s="4">
        <f>VLOOKUP($E127,$Q$3:$T$24,4,FALSE)</f>
        <v>44976</v>
      </c>
      <c r="E127" s="5">
        <v>21</v>
      </c>
      <c r="F127" s="5">
        <v>125</v>
      </c>
      <c r="G127" s="6" t="str">
        <f>CONCATENATE("AA",F127)</f>
        <v>AA125</v>
      </c>
      <c r="H127" s="5">
        <v>10</v>
      </c>
      <c r="I127" s="7" t="s">
        <v>22</v>
      </c>
      <c r="K127" s="5">
        <v>12</v>
      </c>
      <c r="L127" s="7" t="s">
        <v>25</v>
      </c>
      <c r="M127" s="8">
        <f>C127</f>
        <v>44975</v>
      </c>
      <c r="N127" s="7" t="s">
        <v>28</v>
      </c>
    </row>
    <row r="128" spans="1:14" ht="13.2" x14ac:dyDescent="0.3">
      <c r="A128" s="1">
        <f>VLOOKUP($E128,$Q$3:$T$24,2,FALSE)</f>
        <v>7</v>
      </c>
      <c r="B128" s="1" t="s">
        <v>1047</v>
      </c>
      <c r="C128" s="4">
        <f>VLOOKUP($E128,$Q$3:$T$24,3,FALSE)</f>
        <v>44975</v>
      </c>
      <c r="D128" s="4">
        <f>VLOOKUP($E128,$Q$3:$T$24,4,FALSE)</f>
        <v>44976</v>
      </c>
      <c r="E128" s="5">
        <v>21</v>
      </c>
      <c r="F128" s="5">
        <v>126</v>
      </c>
      <c r="G128" s="6" t="str">
        <f>CONCATENATE("AA",F128)</f>
        <v>AA126</v>
      </c>
      <c r="H128" s="5">
        <v>8</v>
      </c>
      <c r="I128" s="7" t="s">
        <v>19</v>
      </c>
      <c r="K128" s="5">
        <v>11</v>
      </c>
      <c r="L128" s="7" t="s">
        <v>24</v>
      </c>
      <c r="M128" s="8">
        <f>C128</f>
        <v>44975</v>
      </c>
      <c r="N128" s="7" t="s">
        <v>27</v>
      </c>
    </row>
    <row r="129" spans="1:14" ht="13.2" x14ac:dyDescent="0.3">
      <c r="A129" s="1">
        <f>VLOOKUP($E129,$Q$3:$T$24,2,FALSE)</f>
        <v>8</v>
      </c>
      <c r="B129" s="1" t="s">
        <v>1047</v>
      </c>
      <c r="C129" s="4">
        <f>VLOOKUP($E129,$Q$3:$T$24,3,FALSE)</f>
        <v>44982</v>
      </c>
      <c r="D129" s="4">
        <f>VLOOKUP($E129,$Q$3:$T$24,4,FALSE)</f>
        <v>44983</v>
      </c>
      <c r="E129" s="5">
        <v>22</v>
      </c>
      <c r="F129" s="5">
        <v>127</v>
      </c>
      <c r="G129" s="6" t="str">
        <f>CONCATENATE("AA",F129)</f>
        <v>AA127</v>
      </c>
      <c r="H129" s="5">
        <v>3</v>
      </c>
      <c r="I129" s="7" t="s">
        <v>12</v>
      </c>
      <c r="K129" s="5">
        <v>1</v>
      </c>
      <c r="L129" s="7" t="s">
        <v>9</v>
      </c>
      <c r="M129" s="8">
        <f>C129</f>
        <v>44982</v>
      </c>
      <c r="N129" s="7" t="s">
        <v>14</v>
      </c>
    </row>
    <row r="130" spans="1:14" ht="13.2" x14ac:dyDescent="0.3">
      <c r="A130" s="1">
        <f>VLOOKUP($E130,$Q$3:$T$24,2,FALSE)</f>
        <v>8</v>
      </c>
      <c r="B130" s="1" t="s">
        <v>1047</v>
      </c>
      <c r="C130" s="4">
        <f>VLOOKUP($E130,$Q$3:$T$24,3,FALSE)</f>
        <v>44982</v>
      </c>
      <c r="D130" s="4">
        <f>VLOOKUP($E130,$Q$3:$T$24,4,FALSE)</f>
        <v>44983</v>
      </c>
      <c r="E130" s="5">
        <v>22</v>
      </c>
      <c r="F130" s="5">
        <v>128</v>
      </c>
      <c r="G130" s="6" t="str">
        <f>CONCATENATE("AA",F130)</f>
        <v>AA128</v>
      </c>
      <c r="H130" s="5">
        <v>5</v>
      </c>
      <c r="I130" s="7" t="s">
        <v>15</v>
      </c>
      <c r="K130" s="5">
        <v>4</v>
      </c>
      <c r="L130" s="7" t="s">
        <v>13</v>
      </c>
      <c r="M130" s="8">
        <f>C130</f>
        <v>44982</v>
      </c>
      <c r="N130" s="7" t="s">
        <v>17</v>
      </c>
    </row>
    <row r="131" spans="1:14" ht="13.2" x14ac:dyDescent="0.3">
      <c r="A131" s="1">
        <f>VLOOKUP($E131,$Q$3:$T$24,2,FALSE)</f>
        <v>8</v>
      </c>
      <c r="B131" s="1" t="s">
        <v>1047</v>
      </c>
      <c r="C131" s="4">
        <f>VLOOKUP($E131,$Q$3:$T$24,3,FALSE)</f>
        <v>44982</v>
      </c>
      <c r="D131" s="4">
        <f>VLOOKUP($E131,$Q$3:$T$24,4,FALSE)</f>
        <v>44983</v>
      </c>
      <c r="E131" s="5">
        <v>22</v>
      </c>
      <c r="F131" s="5">
        <v>129</v>
      </c>
      <c r="G131" s="6" t="str">
        <f>CONCATENATE("AA",F131)</f>
        <v>AA129</v>
      </c>
      <c r="H131" s="5">
        <v>7</v>
      </c>
      <c r="I131" s="7" t="s">
        <v>18</v>
      </c>
      <c r="K131" s="5">
        <v>6</v>
      </c>
      <c r="L131" s="7" t="s">
        <v>16</v>
      </c>
      <c r="M131" s="8">
        <f>C131</f>
        <v>44982</v>
      </c>
      <c r="N131" s="7" t="s">
        <v>20</v>
      </c>
    </row>
    <row r="132" spans="1:14" ht="13.2" x14ac:dyDescent="0.3">
      <c r="A132" s="1">
        <f>VLOOKUP($E132,$Q$3:$T$24,2,FALSE)</f>
        <v>8</v>
      </c>
      <c r="B132" s="1" t="s">
        <v>1047</v>
      </c>
      <c r="C132" s="4">
        <f>VLOOKUP($E132,$Q$3:$T$24,3,FALSE)</f>
        <v>44982</v>
      </c>
      <c r="D132" s="4">
        <f>VLOOKUP($E132,$Q$3:$T$24,4,FALSE)</f>
        <v>44983</v>
      </c>
      <c r="E132" s="5">
        <v>22</v>
      </c>
      <c r="F132" s="5">
        <v>130</v>
      </c>
      <c r="G132" s="6" t="str">
        <f>CONCATENATE("AA",F132)</f>
        <v>AA130</v>
      </c>
      <c r="H132" s="5">
        <v>9</v>
      </c>
      <c r="I132" s="7" t="s">
        <v>21</v>
      </c>
      <c r="K132" s="5">
        <v>8</v>
      </c>
      <c r="L132" s="7" t="s">
        <v>19</v>
      </c>
      <c r="M132" s="8">
        <f>C132</f>
        <v>44982</v>
      </c>
      <c r="N132" s="7" t="s">
        <v>23</v>
      </c>
    </row>
    <row r="133" spans="1:14" ht="13.2" x14ac:dyDescent="0.3">
      <c r="A133" s="1">
        <f>VLOOKUP($E133,$Q$3:$T$24,2,FALSE)</f>
        <v>8</v>
      </c>
      <c r="B133" s="1" t="s">
        <v>1047</v>
      </c>
      <c r="C133" s="4">
        <f>VLOOKUP($E133,$Q$3:$T$24,3,FALSE)</f>
        <v>44982</v>
      </c>
      <c r="D133" s="4">
        <f>VLOOKUP($E133,$Q$3:$T$24,4,FALSE)</f>
        <v>44983</v>
      </c>
      <c r="E133" s="5">
        <v>22</v>
      </c>
      <c r="F133" s="5">
        <v>131</v>
      </c>
      <c r="G133" s="6" t="str">
        <f>CONCATENATE("AA",F133)</f>
        <v>AA131</v>
      </c>
      <c r="H133" s="5">
        <v>12</v>
      </c>
      <c r="I133" s="7" t="s">
        <v>25</v>
      </c>
      <c r="K133" s="5">
        <v>2</v>
      </c>
      <c r="L133" s="7" t="s">
        <v>10</v>
      </c>
      <c r="M133" s="8">
        <f>C133</f>
        <v>44982</v>
      </c>
      <c r="N133" s="7" t="s">
        <v>29</v>
      </c>
    </row>
    <row r="134" spans="1:14" ht="13.2" x14ac:dyDescent="0.3">
      <c r="A134" s="1">
        <f>VLOOKUP($E134,$Q$3:$T$24,2,FALSE)</f>
        <v>8</v>
      </c>
      <c r="B134" s="1" t="s">
        <v>1047</v>
      </c>
      <c r="C134" s="4">
        <f>VLOOKUP($E134,$Q$3:$T$24,3,FALSE)</f>
        <v>44982</v>
      </c>
      <c r="D134" s="4">
        <f>VLOOKUP($E134,$Q$3:$T$24,4,FALSE)</f>
        <v>44983</v>
      </c>
      <c r="E134" s="5">
        <v>22</v>
      </c>
      <c r="F134" s="5">
        <v>132</v>
      </c>
      <c r="G134" s="6" t="str">
        <f>CONCATENATE("AA",F134)</f>
        <v>AA132</v>
      </c>
      <c r="H134" s="5">
        <v>11</v>
      </c>
      <c r="I134" s="7" t="s">
        <v>24</v>
      </c>
      <c r="K134" s="5">
        <v>10</v>
      </c>
      <c r="L134" s="7" t="s">
        <v>22</v>
      </c>
      <c r="M134" s="8">
        <f>C134</f>
        <v>44982</v>
      </c>
    </row>
  </sheetData>
  <autoFilter ref="A2:N134" xr:uid="{AF5153F0-C3EE-452C-9B58-29EC25250FF5}">
    <sortState xmlns:xlrd2="http://schemas.microsoft.com/office/spreadsheetml/2017/richdata2" ref="A3:N134">
      <sortCondition ref="C2:C134"/>
    </sortState>
  </autoFilter>
  <mergeCells count="1">
    <mergeCell ref="A1:C1"/>
  </mergeCells>
  <pageMargins left="0" right="0" top="0" bottom="0" header="0" footer="0"/>
  <pageSetup paperSize="9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B0B82-3A57-4865-B9D5-E28A813D6D0F}">
  <dimension ref="A1:J91"/>
  <sheetViews>
    <sheetView showGridLines="0" topLeftCell="A64" workbookViewId="0">
      <selection sqref="A1:J1"/>
    </sheetView>
  </sheetViews>
  <sheetFormatPr defaultRowHeight="14.4" x14ac:dyDescent="0.3"/>
  <cols>
    <col min="1" max="1" width="18.21875" bestFit="1" customWidth="1"/>
    <col min="2" max="2" width="8" bestFit="1" customWidth="1"/>
    <col min="3" max="3" width="34.109375" bestFit="1" customWidth="1"/>
    <col min="4" max="5" width="22.21875" bestFit="1" customWidth="1"/>
    <col min="6" max="6" width="11.44140625" bestFit="1" customWidth="1"/>
    <col min="7" max="7" width="10.5546875" bestFit="1" customWidth="1"/>
    <col min="8" max="8" width="4.6640625" bestFit="1" customWidth="1"/>
    <col min="9" max="9" width="9.44140625" bestFit="1" customWidth="1"/>
    <col min="10" max="10" width="8.5546875" bestFit="1" customWidth="1"/>
  </cols>
  <sheetData>
    <row r="1" spans="1:10" x14ac:dyDescent="0.3">
      <c r="A1" s="10" t="s">
        <v>32</v>
      </c>
      <c r="B1" s="10" t="s">
        <v>33</v>
      </c>
      <c r="C1" s="10" t="s">
        <v>34</v>
      </c>
      <c r="D1" s="10" t="s">
        <v>35</v>
      </c>
      <c r="E1" s="10" t="s">
        <v>36</v>
      </c>
      <c r="F1" s="10" t="s">
        <v>37</v>
      </c>
      <c r="G1" s="10" t="s">
        <v>38</v>
      </c>
      <c r="H1" s="10" t="s">
        <v>39</v>
      </c>
      <c r="I1" s="10" t="s">
        <v>40</v>
      </c>
      <c r="J1" s="10" t="s">
        <v>41</v>
      </c>
    </row>
    <row r="2" spans="1:10" x14ac:dyDescent="0.3">
      <c r="A2" s="11" t="s">
        <v>42</v>
      </c>
      <c r="B2" s="11" t="s">
        <v>70</v>
      </c>
      <c r="C2" s="11" t="s">
        <v>71</v>
      </c>
      <c r="D2" s="11" t="s">
        <v>50</v>
      </c>
      <c r="E2" s="11" t="s">
        <v>57</v>
      </c>
      <c r="F2" s="11">
        <v>17</v>
      </c>
      <c r="G2" s="12">
        <v>44961</v>
      </c>
      <c r="H2" s="13"/>
      <c r="I2" s="13"/>
      <c r="J2" s="13"/>
    </row>
    <row r="3" spans="1:10" x14ac:dyDescent="0.3">
      <c r="A3" s="11" t="s">
        <v>42</v>
      </c>
      <c r="B3" s="11" t="s">
        <v>79</v>
      </c>
      <c r="C3" s="11" t="s">
        <v>71</v>
      </c>
      <c r="D3" s="11" t="s">
        <v>50</v>
      </c>
      <c r="E3" s="11" t="s">
        <v>62</v>
      </c>
      <c r="F3" s="11">
        <v>15</v>
      </c>
      <c r="G3" s="12">
        <v>44912</v>
      </c>
      <c r="H3" s="13"/>
      <c r="I3" s="13"/>
      <c r="J3" s="13"/>
    </row>
    <row r="4" spans="1:10" x14ac:dyDescent="0.3">
      <c r="A4" s="11" t="s">
        <v>42</v>
      </c>
      <c r="B4" s="11" t="s">
        <v>97</v>
      </c>
      <c r="C4" s="11" t="s">
        <v>71</v>
      </c>
      <c r="D4" s="11" t="s">
        <v>50</v>
      </c>
      <c r="E4" s="11" t="s">
        <v>61</v>
      </c>
      <c r="F4" s="11">
        <v>12</v>
      </c>
      <c r="G4" s="12">
        <v>44891</v>
      </c>
      <c r="H4" s="13"/>
      <c r="I4" s="13"/>
      <c r="J4" s="13"/>
    </row>
    <row r="5" spans="1:10" x14ac:dyDescent="0.3">
      <c r="A5" s="11" t="s">
        <v>42</v>
      </c>
      <c r="B5" s="11" t="s">
        <v>107</v>
      </c>
      <c r="C5" s="11" t="s">
        <v>71</v>
      </c>
      <c r="D5" s="11" t="s">
        <v>50</v>
      </c>
      <c r="E5" s="11" t="s">
        <v>54</v>
      </c>
      <c r="F5" s="11">
        <v>10</v>
      </c>
      <c r="G5" s="12">
        <v>44877</v>
      </c>
      <c r="H5" s="13"/>
      <c r="I5" s="13"/>
      <c r="J5" s="13"/>
    </row>
    <row r="6" spans="1:10" x14ac:dyDescent="0.3">
      <c r="A6" s="11" t="s">
        <v>42</v>
      </c>
      <c r="B6" s="11" t="s">
        <v>109</v>
      </c>
      <c r="C6" s="11" t="s">
        <v>71</v>
      </c>
      <c r="D6" s="11" t="s">
        <v>50</v>
      </c>
      <c r="E6" s="11" t="s">
        <v>45</v>
      </c>
      <c r="F6" s="11">
        <v>9</v>
      </c>
      <c r="G6" s="12">
        <v>44870</v>
      </c>
      <c r="H6" s="13"/>
      <c r="I6" s="13"/>
      <c r="J6" s="13"/>
    </row>
    <row r="7" spans="1:10" x14ac:dyDescent="0.3">
      <c r="A7" s="11" t="s">
        <v>42</v>
      </c>
      <c r="B7" s="11" t="s">
        <v>119</v>
      </c>
      <c r="C7" s="11" t="s">
        <v>71</v>
      </c>
      <c r="D7" s="11" t="s">
        <v>50</v>
      </c>
      <c r="E7" s="11" t="s">
        <v>49</v>
      </c>
      <c r="F7" s="11">
        <v>7</v>
      </c>
      <c r="G7" s="12">
        <v>44856</v>
      </c>
      <c r="H7" s="13"/>
      <c r="I7" s="13"/>
      <c r="J7" s="13"/>
    </row>
    <row r="8" spans="1:10" x14ac:dyDescent="0.3">
      <c r="A8" s="11" t="s">
        <v>42</v>
      </c>
      <c r="B8" s="11" t="s">
        <v>128</v>
      </c>
      <c r="C8" s="11" t="s">
        <v>71</v>
      </c>
      <c r="D8" s="11" t="s">
        <v>50</v>
      </c>
      <c r="E8" s="11" t="s">
        <v>46</v>
      </c>
      <c r="F8" s="11">
        <v>5</v>
      </c>
      <c r="G8" s="12">
        <v>44835</v>
      </c>
      <c r="H8" s="13"/>
      <c r="I8" s="13"/>
      <c r="J8" s="13"/>
    </row>
    <row r="9" spans="1:10" x14ac:dyDescent="0.3">
      <c r="A9" s="11" t="s">
        <v>42</v>
      </c>
      <c r="B9" s="11" t="s">
        <v>137</v>
      </c>
      <c r="C9" s="11" t="s">
        <v>71</v>
      </c>
      <c r="D9" s="11" t="s">
        <v>50</v>
      </c>
      <c r="E9" s="11" t="s">
        <v>58</v>
      </c>
      <c r="F9" s="11">
        <v>4</v>
      </c>
      <c r="G9" s="12">
        <v>44828</v>
      </c>
      <c r="H9" s="13"/>
      <c r="I9" s="13"/>
      <c r="J9" s="13"/>
    </row>
    <row r="10" spans="1:10" x14ac:dyDescent="0.3">
      <c r="A10" s="11" t="s">
        <v>42</v>
      </c>
      <c r="B10" s="11" t="s">
        <v>147</v>
      </c>
      <c r="C10" s="11" t="s">
        <v>71</v>
      </c>
      <c r="D10" s="11" t="s">
        <v>50</v>
      </c>
      <c r="E10" s="11" t="s">
        <v>53</v>
      </c>
      <c r="F10" s="11">
        <v>2</v>
      </c>
      <c r="G10" s="12">
        <v>44814</v>
      </c>
      <c r="H10" s="13"/>
      <c r="I10" s="13"/>
      <c r="J10" s="13"/>
    </row>
    <row r="11" spans="1:10" x14ac:dyDescent="0.3">
      <c r="A11" s="11" t="s">
        <v>42</v>
      </c>
      <c r="B11" s="11" t="s">
        <v>59</v>
      </c>
      <c r="C11" s="11" t="s">
        <v>60</v>
      </c>
      <c r="D11" s="11" t="s">
        <v>61</v>
      </c>
      <c r="E11" s="11" t="s">
        <v>62</v>
      </c>
      <c r="F11" s="11">
        <v>18</v>
      </c>
      <c r="G11" s="12">
        <v>44968</v>
      </c>
      <c r="H11" s="13"/>
      <c r="I11" s="13"/>
      <c r="J11" s="13"/>
    </row>
    <row r="12" spans="1:10" x14ac:dyDescent="0.3">
      <c r="A12" s="11" t="s">
        <v>42</v>
      </c>
      <c r="B12" s="11" t="s">
        <v>69</v>
      </c>
      <c r="C12" s="11" t="s">
        <v>60</v>
      </c>
      <c r="D12" s="11" t="s">
        <v>61</v>
      </c>
      <c r="E12" s="11" t="s">
        <v>53</v>
      </c>
      <c r="F12" s="11">
        <v>17</v>
      </c>
      <c r="G12" s="12">
        <v>44961</v>
      </c>
      <c r="H12" s="13"/>
      <c r="I12" s="13"/>
      <c r="J12" s="13"/>
    </row>
    <row r="13" spans="1:10" x14ac:dyDescent="0.3">
      <c r="A13" s="11" t="s">
        <v>42</v>
      </c>
      <c r="B13" s="11" t="s">
        <v>86</v>
      </c>
      <c r="C13" s="11" t="s">
        <v>60</v>
      </c>
      <c r="D13" s="11" t="s">
        <v>61</v>
      </c>
      <c r="E13" s="11" t="s">
        <v>58</v>
      </c>
      <c r="F13" s="11">
        <v>14</v>
      </c>
      <c r="G13" s="12">
        <v>44905</v>
      </c>
      <c r="H13" s="13"/>
      <c r="I13" s="13"/>
      <c r="J13" s="13"/>
    </row>
    <row r="14" spans="1:10" x14ac:dyDescent="0.3">
      <c r="A14" s="11" t="s">
        <v>42</v>
      </c>
      <c r="B14" s="11" t="s">
        <v>91</v>
      </c>
      <c r="C14" s="11" t="s">
        <v>60</v>
      </c>
      <c r="D14" s="11" t="s">
        <v>61</v>
      </c>
      <c r="E14" s="11" t="s">
        <v>45</v>
      </c>
      <c r="F14" s="11">
        <v>13</v>
      </c>
      <c r="G14" s="12">
        <v>44898</v>
      </c>
      <c r="H14" s="13"/>
      <c r="I14" s="13"/>
      <c r="J14" s="13"/>
    </row>
    <row r="15" spans="1:10" x14ac:dyDescent="0.3">
      <c r="A15" s="11" t="s">
        <v>42</v>
      </c>
      <c r="B15" s="11" t="s">
        <v>98</v>
      </c>
      <c r="C15" s="11" t="s">
        <v>60</v>
      </c>
      <c r="D15" s="11" t="s">
        <v>61</v>
      </c>
      <c r="E15" s="11" t="s">
        <v>46</v>
      </c>
      <c r="F15" s="11">
        <v>11</v>
      </c>
      <c r="G15" s="12">
        <v>44884</v>
      </c>
      <c r="H15" s="13"/>
      <c r="I15" s="13"/>
      <c r="J15" s="13"/>
    </row>
    <row r="16" spans="1:10" x14ac:dyDescent="0.3">
      <c r="A16" s="11" t="s">
        <v>42</v>
      </c>
      <c r="B16" s="11" t="s">
        <v>120</v>
      </c>
      <c r="C16" s="11" t="s">
        <v>60</v>
      </c>
      <c r="D16" s="11" t="s">
        <v>61</v>
      </c>
      <c r="E16" s="11" t="s">
        <v>54</v>
      </c>
      <c r="F16" s="11">
        <v>7</v>
      </c>
      <c r="G16" s="12">
        <v>44856</v>
      </c>
      <c r="H16" s="13"/>
      <c r="I16" s="13"/>
      <c r="J16" s="13"/>
    </row>
    <row r="17" spans="1:10" x14ac:dyDescent="0.3">
      <c r="A17" s="11" t="s">
        <v>42</v>
      </c>
      <c r="B17" s="11" t="s">
        <v>126</v>
      </c>
      <c r="C17" s="11" t="s">
        <v>60</v>
      </c>
      <c r="D17" s="11" t="s">
        <v>61</v>
      </c>
      <c r="E17" s="11" t="s">
        <v>57</v>
      </c>
      <c r="F17" s="11">
        <v>6</v>
      </c>
      <c r="G17" s="12">
        <v>44842</v>
      </c>
      <c r="H17" s="13"/>
      <c r="I17" s="13"/>
      <c r="J17" s="13"/>
    </row>
    <row r="18" spans="1:10" x14ac:dyDescent="0.3">
      <c r="A18" s="11" t="s">
        <v>42</v>
      </c>
      <c r="B18" s="11" t="s">
        <v>142</v>
      </c>
      <c r="C18" s="11" t="s">
        <v>60</v>
      </c>
      <c r="D18" s="11" t="s">
        <v>61</v>
      </c>
      <c r="E18" s="11" t="s">
        <v>50</v>
      </c>
      <c r="F18" s="11">
        <v>3</v>
      </c>
      <c r="G18" s="12">
        <v>44821</v>
      </c>
      <c r="H18" s="13"/>
      <c r="I18" s="13"/>
      <c r="J18" s="13"/>
    </row>
    <row r="19" spans="1:10" x14ac:dyDescent="0.3">
      <c r="A19" s="11" t="s">
        <v>42</v>
      </c>
      <c r="B19" s="11" t="s">
        <v>149</v>
      </c>
      <c r="C19" s="11" t="s">
        <v>60</v>
      </c>
      <c r="D19" s="11" t="s">
        <v>61</v>
      </c>
      <c r="E19" s="11" t="s">
        <v>49</v>
      </c>
      <c r="F19" s="11">
        <v>1</v>
      </c>
      <c r="G19" s="12">
        <v>44807</v>
      </c>
      <c r="H19" s="13"/>
      <c r="I19" s="13"/>
      <c r="J19" s="13"/>
    </row>
    <row r="20" spans="1:10" x14ac:dyDescent="0.3">
      <c r="A20" s="11" t="s">
        <v>42</v>
      </c>
      <c r="B20" s="11" t="s">
        <v>65</v>
      </c>
      <c r="C20" s="11" t="s">
        <v>66</v>
      </c>
      <c r="D20" s="11" t="s">
        <v>62</v>
      </c>
      <c r="E20" s="11" t="s">
        <v>49</v>
      </c>
      <c r="F20" s="11">
        <v>17</v>
      </c>
      <c r="G20" s="12">
        <v>44961</v>
      </c>
      <c r="H20" s="13"/>
      <c r="I20" s="13"/>
      <c r="J20" s="13"/>
    </row>
    <row r="21" spans="1:10" x14ac:dyDescent="0.3">
      <c r="A21" s="11" t="s">
        <v>42</v>
      </c>
      <c r="B21" s="11" t="s">
        <v>72</v>
      </c>
      <c r="C21" s="11" t="s">
        <v>66</v>
      </c>
      <c r="D21" s="11" t="s">
        <v>62</v>
      </c>
      <c r="E21" s="11" t="s">
        <v>46</v>
      </c>
      <c r="F21" s="11">
        <v>16</v>
      </c>
      <c r="G21" s="12">
        <v>44954</v>
      </c>
      <c r="H21" s="13"/>
      <c r="I21" s="13"/>
      <c r="J21" s="13"/>
    </row>
    <row r="22" spans="1:10" x14ac:dyDescent="0.3">
      <c r="A22" s="11" t="s">
        <v>42</v>
      </c>
      <c r="B22" s="11" t="s">
        <v>84</v>
      </c>
      <c r="C22" s="11" t="s">
        <v>66</v>
      </c>
      <c r="D22" s="11" t="s">
        <v>62</v>
      </c>
      <c r="E22" s="11" t="s">
        <v>45</v>
      </c>
      <c r="F22" s="11">
        <v>14</v>
      </c>
      <c r="G22" s="12">
        <v>44905</v>
      </c>
      <c r="H22" s="13"/>
      <c r="I22" s="13"/>
      <c r="J22" s="13"/>
    </row>
    <row r="23" spans="1:10" x14ac:dyDescent="0.3">
      <c r="A23" s="11" t="s">
        <v>42</v>
      </c>
      <c r="B23" s="11" t="s">
        <v>95</v>
      </c>
      <c r="C23" s="11" t="s">
        <v>66</v>
      </c>
      <c r="D23" s="11" t="s">
        <v>62</v>
      </c>
      <c r="E23" s="11" t="s">
        <v>54</v>
      </c>
      <c r="F23" s="11">
        <v>12</v>
      </c>
      <c r="G23" s="12">
        <v>44891</v>
      </c>
      <c r="H23" s="13"/>
      <c r="I23" s="13"/>
      <c r="J23" s="13"/>
    </row>
    <row r="24" spans="1:10" x14ac:dyDescent="0.3">
      <c r="A24" s="11" t="s">
        <v>42</v>
      </c>
      <c r="B24" s="11" t="s">
        <v>105</v>
      </c>
      <c r="C24" s="11" t="s">
        <v>66</v>
      </c>
      <c r="D24" s="11" t="s">
        <v>62</v>
      </c>
      <c r="E24" s="11" t="s">
        <v>58</v>
      </c>
      <c r="F24" s="11">
        <v>10</v>
      </c>
      <c r="G24" s="12">
        <v>44877</v>
      </c>
      <c r="H24" s="13"/>
      <c r="I24" s="13"/>
      <c r="J24" s="13"/>
    </row>
    <row r="25" spans="1:10" x14ac:dyDescent="0.3">
      <c r="A25" s="11" t="s">
        <v>42</v>
      </c>
      <c r="B25" s="11" t="s">
        <v>112</v>
      </c>
      <c r="C25" s="11" t="s">
        <v>66</v>
      </c>
      <c r="D25" s="11" t="s">
        <v>62</v>
      </c>
      <c r="E25" s="11" t="s">
        <v>61</v>
      </c>
      <c r="F25" s="11">
        <v>9</v>
      </c>
      <c r="G25" s="12">
        <v>44870</v>
      </c>
      <c r="H25" s="13"/>
      <c r="I25" s="13"/>
      <c r="J25" s="13"/>
    </row>
    <row r="26" spans="1:10" x14ac:dyDescent="0.3">
      <c r="A26" s="11" t="s">
        <v>42</v>
      </c>
      <c r="B26" s="11" t="s">
        <v>124</v>
      </c>
      <c r="C26" s="11" t="s">
        <v>66</v>
      </c>
      <c r="D26" s="11" t="s">
        <v>62</v>
      </c>
      <c r="E26" s="11" t="s">
        <v>50</v>
      </c>
      <c r="F26" s="11">
        <v>6</v>
      </c>
      <c r="G26" s="12">
        <v>44842</v>
      </c>
      <c r="H26" s="13"/>
      <c r="I26" s="13"/>
      <c r="J26" s="13"/>
    </row>
    <row r="27" spans="1:10" x14ac:dyDescent="0.3">
      <c r="A27" s="11" t="s">
        <v>42</v>
      </c>
      <c r="B27" s="11" t="s">
        <v>135</v>
      </c>
      <c r="C27" s="11" t="s">
        <v>66</v>
      </c>
      <c r="D27" s="11" t="s">
        <v>62</v>
      </c>
      <c r="E27" s="11" t="s">
        <v>53</v>
      </c>
      <c r="F27" s="11">
        <v>4</v>
      </c>
      <c r="G27" s="12">
        <v>44828</v>
      </c>
      <c r="H27" s="13"/>
      <c r="I27" s="13"/>
      <c r="J27" s="13"/>
    </row>
    <row r="28" spans="1:10" x14ac:dyDescent="0.3">
      <c r="A28" s="11" t="s">
        <v>42</v>
      </c>
      <c r="B28" s="11" t="s">
        <v>145</v>
      </c>
      <c r="C28" s="11" t="s">
        <v>66</v>
      </c>
      <c r="D28" s="11" t="s">
        <v>62</v>
      </c>
      <c r="E28" s="11" t="s">
        <v>57</v>
      </c>
      <c r="F28" s="11">
        <v>2</v>
      </c>
      <c r="G28" s="12">
        <v>44814</v>
      </c>
      <c r="H28" s="13"/>
      <c r="I28" s="13"/>
      <c r="J28" s="13"/>
    </row>
    <row r="29" spans="1:10" x14ac:dyDescent="0.3">
      <c r="A29" s="11" t="s">
        <v>42</v>
      </c>
      <c r="B29" s="11" t="s">
        <v>51</v>
      </c>
      <c r="C29" s="11" t="s">
        <v>52</v>
      </c>
      <c r="D29" s="11" t="s">
        <v>53</v>
      </c>
      <c r="E29" s="11" t="s">
        <v>54</v>
      </c>
      <c r="F29" s="11">
        <v>18</v>
      </c>
      <c r="G29" s="12">
        <v>44968</v>
      </c>
      <c r="H29" s="13"/>
      <c r="I29" s="13"/>
      <c r="J29" s="13"/>
    </row>
    <row r="30" spans="1:10" x14ac:dyDescent="0.3">
      <c r="A30" s="11" t="s">
        <v>42</v>
      </c>
      <c r="B30" s="11" t="s">
        <v>75</v>
      </c>
      <c r="C30" s="11" t="s">
        <v>52</v>
      </c>
      <c r="D30" s="11" t="s">
        <v>53</v>
      </c>
      <c r="E30" s="11" t="s">
        <v>57</v>
      </c>
      <c r="F30" s="11">
        <v>16</v>
      </c>
      <c r="G30" s="12">
        <v>44954</v>
      </c>
      <c r="H30" s="13"/>
      <c r="I30" s="13"/>
      <c r="J30" s="13"/>
    </row>
    <row r="31" spans="1:10" x14ac:dyDescent="0.3">
      <c r="A31" s="11" t="s">
        <v>42</v>
      </c>
      <c r="B31" s="11" t="s">
        <v>90</v>
      </c>
      <c r="C31" s="11" t="s">
        <v>52</v>
      </c>
      <c r="D31" s="11" t="s">
        <v>53</v>
      </c>
      <c r="E31" s="11" t="s">
        <v>62</v>
      </c>
      <c r="F31" s="11">
        <v>13</v>
      </c>
      <c r="G31" s="12">
        <v>44898</v>
      </c>
      <c r="H31" s="13"/>
      <c r="I31" s="13"/>
      <c r="J31" s="13"/>
    </row>
    <row r="32" spans="1:10" x14ac:dyDescent="0.3">
      <c r="A32" s="11" t="s">
        <v>42</v>
      </c>
      <c r="B32" s="11" t="s">
        <v>102</v>
      </c>
      <c r="C32" s="11" t="s">
        <v>52</v>
      </c>
      <c r="D32" s="11" t="s">
        <v>53</v>
      </c>
      <c r="E32" s="11" t="s">
        <v>50</v>
      </c>
      <c r="F32" s="11">
        <v>11</v>
      </c>
      <c r="G32" s="12">
        <v>44884</v>
      </c>
      <c r="H32" s="13"/>
      <c r="I32" s="13"/>
      <c r="J32" s="13"/>
    </row>
    <row r="33" spans="1:10" x14ac:dyDescent="0.3">
      <c r="A33" s="11" t="s">
        <v>42</v>
      </c>
      <c r="B33" s="11" t="s">
        <v>116</v>
      </c>
      <c r="C33" s="11" t="s">
        <v>52</v>
      </c>
      <c r="D33" s="11" t="s">
        <v>53</v>
      </c>
      <c r="E33" s="11" t="s">
        <v>61</v>
      </c>
      <c r="F33" s="11">
        <v>8</v>
      </c>
      <c r="G33" s="12">
        <v>44863</v>
      </c>
      <c r="H33" s="13"/>
      <c r="I33" s="13"/>
      <c r="J33" s="13"/>
    </row>
    <row r="34" spans="1:10" x14ac:dyDescent="0.3">
      <c r="A34" s="11" t="s">
        <v>42</v>
      </c>
      <c r="B34" s="11" t="s">
        <v>125</v>
      </c>
      <c r="C34" s="11" t="s">
        <v>52</v>
      </c>
      <c r="D34" s="11" t="s">
        <v>53</v>
      </c>
      <c r="E34" s="11" t="s">
        <v>58</v>
      </c>
      <c r="F34" s="11">
        <v>6</v>
      </c>
      <c r="G34" s="12">
        <v>44842</v>
      </c>
      <c r="H34" s="13"/>
      <c r="I34" s="13"/>
      <c r="J34" s="13"/>
    </row>
    <row r="35" spans="1:10" x14ac:dyDescent="0.3">
      <c r="A35" s="11" t="s">
        <v>42</v>
      </c>
      <c r="B35" s="11" t="s">
        <v>132</v>
      </c>
      <c r="C35" s="11" t="s">
        <v>52</v>
      </c>
      <c r="D35" s="11" t="s">
        <v>53</v>
      </c>
      <c r="E35" s="11" t="s">
        <v>49</v>
      </c>
      <c r="F35" s="11">
        <v>5</v>
      </c>
      <c r="G35" s="12">
        <v>44835</v>
      </c>
      <c r="H35" s="13"/>
      <c r="I35" s="13"/>
      <c r="J35" s="13"/>
    </row>
    <row r="36" spans="1:10" x14ac:dyDescent="0.3">
      <c r="A36" s="11" t="s">
        <v>42</v>
      </c>
      <c r="B36" s="11" t="s">
        <v>141</v>
      </c>
      <c r="C36" s="11" t="s">
        <v>52</v>
      </c>
      <c r="D36" s="11" t="s">
        <v>53</v>
      </c>
      <c r="E36" s="11" t="s">
        <v>45</v>
      </c>
      <c r="F36" s="11">
        <v>3</v>
      </c>
      <c r="G36" s="12">
        <v>44821</v>
      </c>
      <c r="H36" s="13"/>
      <c r="I36" s="13"/>
      <c r="J36" s="13"/>
    </row>
    <row r="37" spans="1:10" x14ac:dyDescent="0.3">
      <c r="A37" s="11" t="s">
        <v>42</v>
      </c>
      <c r="B37" s="11" t="s">
        <v>148</v>
      </c>
      <c r="C37" s="11" t="s">
        <v>52</v>
      </c>
      <c r="D37" s="11" t="s">
        <v>53</v>
      </c>
      <c r="E37" s="11" t="s">
        <v>46</v>
      </c>
      <c r="F37" s="11">
        <v>1</v>
      </c>
      <c r="G37" s="12">
        <v>44807</v>
      </c>
      <c r="H37" s="13"/>
      <c r="I37" s="13"/>
      <c r="J37" s="13"/>
    </row>
    <row r="38" spans="1:10" x14ac:dyDescent="0.3">
      <c r="A38" s="11" t="s">
        <v>42</v>
      </c>
      <c r="B38" s="11" t="s">
        <v>43</v>
      </c>
      <c r="C38" s="11" t="s">
        <v>48</v>
      </c>
      <c r="D38" s="11" t="s">
        <v>49</v>
      </c>
      <c r="E38" s="11" t="s">
        <v>46</v>
      </c>
      <c r="F38" s="11">
        <v>18</v>
      </c>
      <c r="G38" s="12">
        <v>44968</v>
      </c>
      <c r="H38" s="13"/>
      <c r="I38" s="13"/>
      <c r="J38" s="13"/>
    </row>
    <row r="39" spans="1:10" x14ac:dyDescent="0.3">
      <c r="A39" s="11" t="s">
        <v>42</v>
      </c>
      <c r="B39" s="11" t="s">
        <v>73</v>
      </c>
      <c r="C39" s="11" t="s">
        <v>48</v>
      </c>
      <c r="D39" s="11" t="s">
        <v>49</v>
      </c>
      <c r="E39" s="11" t="s">
        <v>50</v>
      </c>
      <c r="F39" s="11">
        <v>16</v>
      </c>
      <c r="G39" s="12">
        <v>44954</v>
      </c>
      <c r="H39" s="13"/>
      <c r="I39" s="13"/>
      <c r="J39" s="13"/>
    </row>
    <row r="40" spans="1:10" x14ac:dyDescent="0.3">
      <c r="A40" s="11" t="s">
        <v>42</v>
      </c>
      <c r="B40" s="11" t="s">
        <v>87</v>
      </c>
      <c r="C40" s="11" t="s">
        <v>48</v>
      </c>
      <c r="D40" s="11" t="s">
        <v>49</v>
      </c>
      <c r="E40" s="11" t="s">
        <v>53</v>
      </c>
      <c r="F40" s="11">
        <v>14</v>
      </c>
      <c r="G40" s="12">
        <v>44905</v>
      </c>
      <c r="H40" s="13"/>
      <c r="I40" s="13"/>
      <c r="J40" s="13"/>
    </row>
    <row r="41" spans="1:10" x14ac:dyDescent="0.3">
      <c r="A41" s="11" t="s">
        <v>42</v>
      </c>
      <c r="B41" s="11" t="s">
        <v>94</v>
      </c>
      <c r="C41" s="11" t="s">
        <v>48</v>
      </c>
      <c r="D41" s="11" t="s">
        <v>49</v>
      </c>
      <c r="E41" s="11" t="s">
        <v>57</v>
      </c>
      <c r="F41" s="11">
        <v>12</v>
      </c>
      <c r="G41" s="12">
        <v>44891</v>
      </c>
      <c r="H41" s="13"/>
      <c r="I41" s="13"/>
      <c r="J41" s="13"/>
    </row>
    <row r="42" spans="1:10" x14ac:dyDescent="0.3">
      <c r="A42" s="11" t="s">
        <v>42</v>
      </c>
      <c r="B42" s="11" t="s">
        <v>104</v>
      </c>
      <c r="C42" s="11" t="s">
        <v>48</v>
      </c>
      <c r="D42" s="11" t="s">
        <v>49</v>
      </c>
      <c r="E42" s="11" t="s">
        <v>61</v>
      </c>
      <c r="F42" s="11">
        <v>10</v>
      </c>
      <c r="G42" s="12">
        <v>44877</v>
      </c>
      <c r="H42" s="13"/>
      <c r="I42" s="13"/>
      <c r="J42" s="13"/>
    </row>
    <row r="43" spans="1:10" x14ac:dyDescent="0.3">
      <c r="A43" s="11" t="s">
        <v>42</v>
      </c>
      <c r="B43" s="11" t="s">
        <v>114</v>
      </c>
      <c r="C43" s="11" t="s">
        <v>48</v>
      </c>
      <c r="D43" s="11" t="s">
        <v>49</v>
      </c>
      <c r="E43" s="11" t="s">
        <v>62</v>
      </c>
      <c r="F43" s="11">
        <v>8</v>
      </c>
      <c r="G43" s="12">
        <v>44863</v>
      </c>
      <c r="H43" s="13"/>
      <c r="I43" s="13"/>
      <c r="J43" s="13"/>
    </row>
    <row r="44" spans="1:10" x14ac:dyDescent="0.3">
      <c r="A44" s="11" t="s">
        <v>42</v>
      </c>
      <c r="B44" s="11" t="s">
        <v>123</v>
      </c>
      <c r="C44" s="11" t="s">
        <v>48</v>
      </c>
      <c r="D44" s="11" t="s">
        <v>49</v>
      </c>
      <c r="E44" s="11" t="s">
        <v>45</v>
      </c>
      <c r="F44" s="11">
        <v>6</v>
      </c>
      <c r="G44" s="12">
        <v>44842</v>
      </c>
      <c r="H44" s="13"/>
      <c r="I44" s="13"/>
      <c r="J44" s="13"/>
    </row>
    <row r="45" spans="1:10" x14ac:dyDescent="0.3">
      <c r="A45" s="11" t="s">
        <v>42</v>
      </c>
      <c r="B45" s="11" t="s">
        <v>134</v>
      </c>
      <c r="C45" s="11" t="s">
        <v>48</v>
      </c>
      <c r="D45" s="11" t="s">
        <v>49</v>
      </c>
      <c r="E45" s="11" t="s">
        <v>54</v>
      </c>
      <c r="F45" s="11">
        <v>4</v>
      </c>
      <c r="G45" s="12">
        <v>44828</v>
      </c>
      <c r="H45" s="13"/>
      <c r="I45" s="13"/>
      <c r="J45" s="13"/>
    </row>
    <row r="46" spans="1:10" x14ac:dyDescent="0.3">
      <c r="A46" s="11" t="s">
        <v>42</v>
      </c>
      <c r="B46" s="11" t="s">
        <v>144</v>
      </c>
      <c r="C46" s="11" t="s">
        <v>48</v>
      </c>
      <c r="D46" s="11" t="s">
        <v>49</v>
      </c>
      <c r="E46" s="11" t="s">
        <v>58</v>
      </c>
      <c r="F46" s="11">
        <v>2</v>
      </c>
      <c r="G46" s="12">
        <v>44814</v>
      </c>
      <c r="H46" s="13"/>
      <c r="I46" s="13"/>
      <c r="J46" s="13"/>
    </row>
    <row r="47" spans="1:10" x14ac:dyDescent="0.3">
      <c r="A47" s="11" t="s">
        <v>42</v>
      </c>
      <c r="B47" s="11" t="s">
        <v>55</v>
      </c>
      <c r="C47" s="11" t="s">
        <v>56</v>
      </c>
      <c r="D47" s="11" t="s">
        <v>57</v>
      </c>
      <c r="E47" s="11" t="s">
        <v>58</v>
      </c>
      <c r="F47" s="11">
        <v>18</v>
      </c>
      <c r="G47" s="12">
        <v>44968</v>
      </c>
      <c r="H47" s="13"/>
      <c r="I47" s="13"/>
      <c r="J47" s="13"/>
    </row>
    <row r="48" spans="1:10" x14ac:dyDescent="0.3">
      <c r="A48" s="11" t="s">
        <v>42</v>
      </c>
      <c r="B48" s="11" t="s">
        <v>81</v>
      </c>
      <c r="C48" s="11" t="s">
        <v>56</v>
      </c>
      <c r="D48" s="11" t="s">
        <v>57</v>
      </c>
      <c r="E48" s="11" t="s">
        <v>61</v>
      </c>
      <c r="F48" s="11">
        <v>15</v>
      </c>
      <c r="G48" s="12">
        <v>44912</v>
      </c>
      <c r="H48" s="13"/>
      <c r="I48" s="13"/>
      <c r="J48" s="13"/>
    </row>
    <row r="49" spans="1:10" x14ac:dyDescent="0.3">
      <c r="A49" s="11" t="s">
        <v>42</v>
      </c>
      <c r="B49" s="11" t="s">
        <v>88</v>
      </c>
      <c r="C49" s="11" t="s">
        <v>56</v>
      </c>
      <c r="D49" s="11" t="s">
        <v>57</v>
      </c>
      <c r="E49" s="11" t="s">
        <v>46</v>
      </c>
      <c r="F49" s="11">
        <v>13</v>
      </c>
      <c r="G49" s="12">
        <v>44898</v>
      </c>
      <c r="H49" s="13"/>
      <c r="I49" s="13"/>
      <c r="J49" s="13"/>
    </row>
    <row r="50" spans="1:10" x14ac:dyDescent="0.3">
      <c r="A50" s="11" t="s">
        <v>42</v>
      </c>
      <c r="B50" s="11" t="s">
        <v>100</v>
      </c>
      <c r="C50" s="11" t="s">
        <v>56</v>
      </c>
      <c r="D50" s="11" t="s">
        <v>57</v>
      </c>
      <c r="E50" s="11" t="s">
        <v>62</v>
      </c>
      <c r="F50" s="11">
        <v>11</v>
      </c>
      <c r="G50" s="12">
        <v>44884</v>
      </c>
      <c r="H50" s="13"/>
      <c r="I50" s="13"/>
      <c r="J50" s="13"/>
    </row>
    <row r="51" spans="1:10" x14ac:dyDescent="0.3">
      <c r="A51" s="11" t="s">
        <v>42</v>
      </c>
      <c r="B51" s="11" t="s">
        <v>117</v>
      </c>
      <c r="C51" s="11" t="s">
        <v>56</v>
      </c>
      <c r="D51" s="11" t="s">
        <v>57</v>
      </c>
      <c r="E51" s="11" t="s">
        <v>50</v>
      </c>
      <c r="F51" s="11">
        <v>8</v>
      </c>
      <c r="G51" s="12">
        <v>44863</v>
      </c>
      <c r="H51" s="13"/>
      <c r="I51" s="13"/>
      <c r="J51" s="13"/>
    </row>
    <row r="52" spans="1:10" x14ac:dyDescent="0.3">
      <c r="A52" s="11" t="s">
        <v>42</v>
      </c>
      <c r="B52" s="11" t="s">
        <v>121</v>
      </c>
      <c r="C52" s="11" t="s">
        <v>56</v>
      </c>
      <c r="D52" s="11" t="s">
        <v>57</v>
      </c>
      <c r="E52" s="11" t="s">
        <v>53</v>
      </c>
      <c r="F52" s="11">
        <v>7</v>
      </c>
      <c r="G52" s="12">
        <v>44856</v>
      </c>
      <c r="H52" s="13"/>
      <c r="I52" s="13"/>
      <c r="J52" s="13"/>
    </row>
    <row r="53" spans="1:10" x14ac:dyDescent="0.3">
      <c r="A53" s="11" t="s">
        <v>42</v>
      </c>
      <c r="B53" s="11" t="s">
        <v>130</v>
      </c>
      <c r="C53" s="11" t="s">
        <v>56</v>
      </c>
      <c r="D53" s="11" t="s">
        <v>57</v>
      </c>
      <c r="E53" s="11" t="s">
        <v>54</v>
      </c>
      <c r="F53" s="11">
        <v>5</v>
      </c>
      <c r="G53" s="12">
        <v>44835</v>
      </c>
      <c r="H53" s="13"/>
      <c r="I53" s="13"/>
      <c r="J53" s="13"/>
    </row>
    <row r="54" spans="1:10" x14ac:dyDescent="0.3">
      <c r="A54" s="11" t="s">
        <v>42</v>
      </c>
      <c r="B54" s="11" t="s">
        <v>139</v>
      </c>
      <c r="C54" s="11" t="s">
        <v>56</v>
      </c>
      <c r="D54" s="11" t="s">
        <v>57</v>
      </c>
      <c r="E54" s="11" t="s">
        <v>49</v>
      </c>
      <c r="F54" s="11">
        <v>3</v>
      </c>
      <c r="G54" s="12">
        <v>44821</v>
      </c>
      <c r="H54" s="13"/>
      <c r="I54" s="13"/>
      <c r="J54" s="13"/>
    </row>
    <row r="55" spans="1:10" x14ac:dyDescent="0.3">
      <c r="A55" s="11" t="s">
        <v>42</v>
      </c>
      <c r="B55" s="11" t="s">
        <v>151</v>
      </c>
      <c r="C55" s="11" t="s">
        <v>56</v>
      </c>
      <c r="D55" s="11" t="s">
        <v>57</v>
      </c>
      <c r="E55" s="11" t="s">
        <v>45</v>
      </c>
      <c r="F55" s="11">
        <v>1</v>
      </c>
      <c r="G55" s="12">
        <v>44807</v>
      </c>
      <c r="H55" s="13"/>
      <c r="I55" s="13"/>
      <c r="J55" s="13"/>
    </row>
    <row r="56" spans="1:10" x14ac:dyDescent="0.3">
      <c r="A56" s="11" t="s">
        <v>42</v>
      </c>
      <c r="B56" s="11" t="s">
        <v>76</v>
      </c>
      <c r="C56" s="11" t="s">
        <v>77</v>
      </c>
      <c r="D56" s="11" t="s">
        <v>58</v>
      </c>
      <c r="E56" s="11" t="s">
        <v>45</v>
      </c>
      <c r="F56" s="11">
        <v>16</v>
      </c>
      <c r="G56" s="12">
        <v>44954</v>
      </c>
      <c r="H56" s="13"/>
      <c r="I56" s="13"/>
      <c r="J56" s="13"/>
    </row>
    <row r="57" spans="1:10" x14ac:dyDescent="0.3">
      <c r="A57" s="11" t="s">
        <v>42</v>
      </c>
      <c r="B57" s="11" t="s">
        <v>80</v>
      </c>
      <c r="C57" s="11" t="s">
        <v>77</v>
      </c>
      <c r="D57" s="11" t="s">
        <v>58</v>
      </c>
      <c r="E57" s="11" t="s">
        <v>53</v>
      </c>
      <c r="F57" s="11">
        <v>15</v>
      </c>
      <c r="G57" s="12">
        <v>44912</v>
      </c>
      <c r="H57" s="13"/>
      <c r="I57" s="13"/>
      <c r="J57" s="13"/>
    </row>
    <row r="58" spans="1:10" x14ac:dyDescent="0.3">
      <c r="A58" s="11" t="s">
        <v>42</v>
      </c>
      <c r="B58" s="11" t="s">
        <v>92</v>
      </c>
      <c r="C58" s="11" t="s">
        <v>77</v>
      </c>
      <c r="D58" s="11" t="s">
        <v>58</v>
      </c>
      <c r="E58" s="11" t="s">
        <v>50</v>
      </c>
      <c r="F58" s="11">
        <v>13</v>
      </c>
      <c r="G58" s="12">
        <v>44898</v>
      </c>
      <c r="H58" s="13"/>
      <c r="I58" s="13"/>
      <c r="J58" s="13"/>
    </row>
    <row r="59" spans="1:10" x14ac:dyDescent="0.3">
      <c r="A59" s="11" t="s">
        <v>42</v>
      </c>
      <c r="B59" s="11" t="s">
        <v>99</v>
      </c>
      <c r="C59" s="11" t="s">
        <v>77</v>
      </c>
      <c r="D59" s="11" t="s">
        <v>58</v>
      </c>
      <c r="E59" s="11" t="s">
        <v>49</v>
      </c>
      <c r="F59" s="11">
        <v>11</v>
      </c>
      <c r="G59" s="12">
        <v>44884</v>
      </c>
      <c r="H59" s="13"/>
      <c r="I59" s="13"/>
      <c r="J59" s="13"/>
    </row>
    <row r="60" spans="1:10" x14ac:dyDescent="0.3">
      <c r="A60" s="11" t="s">
        <v>42</v>
      </c>
      <c r="B60" s="11" t="s">
        <v>111</v>
      </c>
      <c r="C60" s="11" t="s">
        <v>77</v>
      </c>
      <c r="D60" s="11" t="s">
        <v>58</v>
      </c>
      <c r="E60" s="11" t="s">
        <v>57</v>
      </c>
      <c r="F60" s="11">
        <v>9</v>
      </c>
      <c r="G60" s="12">
        <v>44870</v>
      </c>
      <c r="H60" s="13"/>
      <c r="I60" s="13"/>
      <c r="J60" s="13"/>
    </row>
    <row r="61" spans="1:10" x14ac:dyDescent="0.3">
      <c r="A61" s="11" t="s">
        <v>42</v>
      </c>
      <c r="B61" s="11" t="s">
        <v>115</v>
      </c>
      <c r="C61" s="11" t="s">
        <v>77</v>
      </c>
      <c r="D61" s="11" t="s">
        <v>58</v>
      </c>
      <c r="E61" s="11" t="s">
        <v>54</v>
      </c>
      <c r="F61" s="11">
        <v>8</v>
      </c>
      <c r="G61" s="12">
        <v>44863</v>
      </c>
      <c r="H61" s="13"/>
      <c r="I61" s="13"/>
      <c r="J61" s="13"/>
    </row>
    <row r="62" spans="1:10" x14ac:dyDescent="0.3">
      <c r="A62" s="11" t="s">
        <v>42</v>
      </c>
      <c r="B62" s="11" t="s">
        <v>131</v>
      </c>
      <c r="C62" s="11" t="s">
        <v>77</v>
      </c>
      <c r="D62" s="11" t="s">
        <v>58</v>
      </c>
      <c r="E62" s="11" t="s">
        <v>61</v>
      </c>
      <c r="F62" s="11">
        <v>5</v>
      </c>
      <c r="G62" s="12">
        <v>44835</v>
      </c>
      <c r="H62" s="13"/>
      <c r="I62" s="13"/>
      <c r="J62" s="13"/>
    </row>
    <row r="63" spans="1:10" x14ac:dyDescent="0.3">
      <c r="A63" s="11" t="s">
        <v>42</v>
      </c>
      <c r="B63" s="11" t="s">
        <v>138</v>
      </c>
      <c r="C63" s="11" t="s">
        <v>77</v>
      </c>
      <c r="D63" s="11" t="s">
        <v>58</v>
      </c>
      <c r="E63" s="11" t="s">
        <v>46</v>
      </c>
      <c r="F63" s="11">
        <v>3</v>
      </c>
      <c r="G63" s="12">
        <v>44821</v>
      </c>
      <c r="H63" s="13"/>
      <c r="I63" s="13"/>
      <c r="J63" s="13"/>
    </row>
    <row r="64" spans="1:10" x14ac:dyDescent="0.3">
      <c r="A64" s="11" t="s">
        <v>42</v>
      </c>
      <c r="B64" s="11" t="s">
        <v>150</v>
      </c>
      <c r="C64" s="11" t="s">
        <v>77</v>
      </c>
      <c r="D64" s="11" t="s">
        <v>58</v>
      </c>
      <c r="E64" s="11" t="s">
        <v>62</v>
      </c>
      <c r="F64" s="11">
        <v>1</v>
      </c>
      <c r="G64" s="12">
        <v>44807</v>
      </c>
      <c r="H64" s="13"/>
      <c r="I64" s="13"/>
      <c r="J64" s="13"/>
    </row>
    <row r="65" spans="1:10" x14ac:dyDescent="0.3">
      <c r="A65" s="11" t="s">
        <v>42</v>
      </c>
      <c r="B65" s="11" t="s">
        <v>146</v>
      </c>
      <c r="C65" s="11" t="s">
        <v>44</v>
      </c>
      <c r="D65" s="11" t="s">
        <v>45</v>
      </c>
      <c r="E65" s="11" t="s">
        <v>54</v>
      </c>
      <c r="F65" s="11">
        <v>2</v>
      </c>
      <c r="G65" s="12">
        <v>44814</v>
      </c>
      <c r="H65" s="13"/>
      <c r="I65" s="13"/>
      <c r="J65" s="13"/>
    </row>
    <row r="66" spans="1:10" x14ac:dyDescent="0.3">
      <c r="A66" s="11" t="s">
        <v>42</v>
      </c>
      <c r="B66" s="11" t="s">
        <v>136</v>
      </c>
      <c r="C66" s="11" t="s">
        <v>44</v>
      </c>
      <c r="D66" s="11" t="s">
        <v>45</v>
      </c>
      <c r="E66" s="11" t="s">
        <v>61</v>
      </c>
      <c r="F66" s="11">
        <v>4</v>
      </c>
      <c r="G66" s="12">
        <v>44828</v>
      </c>
      <c r="H66" s="13"/>
      <c r="I66" s="13"/>
      <c r="J66" s="13"/>
    </row>
    <row r="67" spans="1:10" x14ac:dyDescent="0.3">
      <c r="A67" s="11" t="s">
        <v>42</v>
      </c>
      <c r="B67" s="11" t="s">
        <v>129</v>
      </c>
      <c r="C67" s="11" t="s">
        <v>44</v>
      </c>
      <c r="D67" s="11" t="s">
        <v>45</v>
      </c>
      <c r="E67" s="11" t="s">
        <v>62</v>
      </c>
      <c r="F67" s="11">
        <v>5</v>
      </c>
      <c r="G67" s="12">
        <v>44835</v>
      </c>
      <c r="H67" s="13"/>
      <c r="I67" s="13"/>
      <c r="J67" s="13"/>
    </row>
    <row r="68" spans="1:10" x14ac:dyDescent="0.3">
      <c r="A68" s="11" t="s">
        <v>42</v>
      </c>
      <c r="B68" s="11" t="s">
        <v>122</v>
      </c>
      <c r="C68" s="11" t="s">
        <v>44</v>
      </c>
      <c r="D68" s="11" t="s">
        <v>45</v>
      </c>
      <c r="E68" s="11" t="s">
        <v>58</v>
      </c>
      <c r="F68" s="11">
        <v>7</v>
      </c>
      <c r="G68" s="12">
        <v>44856</v>
      </c>
      <c r="H68" s="13"/>
      <c r="I68" s="13"/>
      <c r="J68" s="13"/>
    </row>
    <row r="69" spans="1:10" x14ac:dyDescent="0.3">
      <c r="A69" s="11" t="s">
        <v>42</v>
      </c>
      <c r="B69" s="11" t="s">
        <v>113</v>
      </c>
      <c r="C69" s="11" t="s">
        <v>44</v>
      </c>
      <c r="D69" s="11" t="s">
        <v>45</v>
      </c>
      <c r="E69" s="11" t="s">
        <v>46</v>
      </c>
      <c r="F69" s="11">
        <v>8</v>
      </c>
      <c r="G69" s="12">
        <v>44863</v>
      </c>
      <c r="H69" s="13"/>
      <c r="I69" s="13"/>
      <c r="J69" s="13"/>
    </row>
    <row r="70" spans="1:10" x14ac:dyDescent="0.3">
      <c r="A70" s="11" t="s">
        <v>42</v>
      </c>
      <c r="B70" s="11" t="s">
        <v>106</v>
      </c>
      <c r="C70" s="11" t="s">
        <v>44</v>
      </c>
      <c r="D70" s="11" t="s">
        <v>45</v>
      </c>
      <c r="E70" s="11" t="s">
        <v>57</v>
      </c>
      <c r="F70" s="11">
        <v>10</v>
      </c>
      <c r="G70" s="12">
        <v>44877</v>
      </c>
      <c r="H70" s="13"/>
      <c r="I70" s="13"/>
      <c r="J70" s="13"/>
    </row>
    <row r="71" spans="1:10" x14ac:dyDescent="0.3">
      <c r="A71" s="11" t="s">
        <v>42</v>
      </c>
      <c r="B71" s="11" t="s">
        <v>96</v>
      </c>
      <c r="C71" s="11" t="s">
        <v>44</v>
      </c>
      <c r="D71" s="11" t="s">
        <v>45</v>
      </c>
      <c r="E71" s="11" t="s">
        <v>53</v>
      </c>
      <c r="F71" s="11">
        <v>12</v>
      </c>
      <c r="G71" s="12">
        <v>44891</v>
      </c>
      <c r="H71" s="13"/>
      <c r="I71" s="13"/>
      <c r="J71" s="13"/>
    </row>
    <row r="72" spans="1:10" x14ac:dyDescent="0.3">
      <c r="A72" s="11" t="s">
        <v>42</v>
      </c>
      <c r="B72" s="11" t="s">
        <v>78</v>
      </c>
      <c r="C72" s="11" t="s">
        <v>44</v>
      </c>
      <c r="D72" s="11" t="s">
        <v>45</v>
      </c>
      <c r="E72" s="11" t="s">
        <v>49</v>
      </c>
      <c r="F72" s="11">
        <v>15</v>
      </c>
      <c r="G72" s="12">
        <v>44912</v>
      </c>
      <c r="H72" s="13"/>
      <c r="I72" s="13"/>
      <c r="J72" s="13"/>
    </row>
    <row r="73" spans="1:10" x14ac:dyDescent="0.3">
      <c r="A73" s="11" t="s">
        <v>42</v>
      </c>
      <c r="B73" s="11" t="s">
        <v>47</v>
      </c>
      <c r="C73" s="11" t="s">
        <v>44</v>
      </c>
      <c r="D73" s="11" t="s">
        <v>45</v>
      </c>
      <c r="E73" s="11" t="s">
        <v>50</v>
      </c>
      <c r="F73" s="11">
        <v>18</v>
      </c>
      <c r="G73" s="12">
        <v>44968</v>
      </c>
      <c r="H73" s="13"/>
      <c r="I73" s="13"/>
      <c r="J73" s="13"/>
    </row>
    <row r="74" spans="1:10" x14ac:dyDescent="0.3">
      <c r="A74" s="11" t="s">
        <v>42</v>
      </c>
      <c r="B74" s="11" t="s">
        <v>67</v>
      </c>
      <c r="C74" s="11" t="s">
        <v>68</v>
      </c>
      <c r="D74" s="11" t="s">
        <v>54</v>
      </c>
      <c r="E74" s="11" t="s">
        <v>58</v>
      </c>
      <c r="F74" s="11">
        <v>17</v>
      </c>
      <c r="G74" s="12">
        <v>44961</v>
      </c>
      <c r="H74" s="13"/>
      <c r="I74" s="13"/>
      <c r="J74" s="13"/>
    </row>
    <row r="75" spans="1:10" x14ac:dyDescent="0.3">
      <c r="A75" s="11" t="s">
        <v>42</v>
      </c>
      <c r="B75" s="11" t="s">
        <v>74</v>
      </c>
      <c r="C75" s="11" t="s">
        <v>68</v>
      </c>
      <c r="D75" s="11" t="s">
        <v>54</v>
      </c>
      <c r="E75" s="11" t="s">
        <v>61</v>
      </c>
      <c r="F75" s="11">
        <v>16</v>
      </c>
      <c r="G75" s="12">
        <v>44954</v>
      </c>
      <c r="H75" s="13"/>
      <c r="I75" s="13"/>
      <c r="J75" s="13"/>
    </row>
    <row r="76" spans="1:10" x14ac:dyDescent="0.3">
      <c r="A76" s="11" t="s">
        <v>42</v>
      </c>
      <c r="B76" s="11" t="s">
        <v>85</v>
      </c>
      <c r="C76" s="11" t="s">
        <v>68</v>
      </c>
      <c r="D76" s="11" t="s">
        <v>54</v>
      </c>
      <c r="E76" s="11" t="s">
        <v>57</v>
      </c>
      <c r="F76" s="11">
        <v>14</v>
      </c>
      <c r="G76" s="12">
        <v>44905</v>
      </c>
      <c r="H76" s="13"/>
      <c r="I76" s="13"/>
      <c r="J76" s="13"/>
    </row>
    <row r="77" spans="1:10" x14ac:dyDescent="0.3">
      <c r="A77" s="11" t="s">
        <v>42</v>
      </c>
      <c r="B77" s="11" t="s">
        <v>89</v>
      </c>
      <c r="C77" s="11" t="s">
        <v>68</v>
      </c>
      <c r="D77" s="11" t="s">
        <v>54</v>
      </c>
      <c r="E77" s="11" t="s">
        <v>49</v>
      </c>
      <c r="F77" s="11">
        <v>13</v>
      </c>
      <c r="G77" s="12">
        <v>44898</v>
      </c>
      <c r="H77" s="13"/>
      <c r="I77" s="13"/>
      <c r="J77" s="13"/>
    </row>
    <row r="78" spans="1:10" x14ac:dyDescent="0.3">
      <c r="A78" s="11" t="s">
        <v>42</v>
      </c>
      <c r="B78" s="11" t="s">
        <v>101</v>
      </c>
      <c r="C78" s="11" t="s">
        <v>68</v>
      </c>
      <c r="D78" s="11" t="s">
        <v>54</v>
      </c>
      <c r="E78" s="11" t="s">
        <v>45</v>
      </c>
      <c r="F78" s="11">
        <v>11</v>
      </c>
      <c r="G78" s="12">
        <v>44884</v>
      </c>
      <c r="H78" s="13"/>
      <c r="I78" s="13"/>
      <c r="J78" s="13"/>
    </row>
    <row r="79" spans="1:10" x14ac:dyDescent="0.3">
      <c r="A79" s="11" t="s">
        <v>42</v>
      </c>
      <c r="B79" s="11" t="s">
        <v>110</v>
      </c>
      <c r="C79" s="11" t="s">
        <v>68</v>
      </c>
      <c r="D79" s="11" t="s">
        <v>54</v>
      </c>
      <c r="E79" s="11" t="s">
        <v>53</v>
      </c>
      <c r="F79" s="11">
        <v>9</v>
      </c>
      <c r="G79" s="12">
        <v>44870</v>
      </c>
      <c r="H79" s="13"/>
      <c r="I79" s="13"/>
      <c r="J79" s="13"/>
    </row>
    <row r="80" spans="1:10" x14ac:dyDescent="0.3">
      <c r="A80" s="11" t="s">
        <v>42</v>
      </c>
      <c r="B80" s="11" t="s">
        <v>127</v>
      </c>
      <c r="C80" s="11" t="s">
        <v>68</v>
      </c>
      <c r="D80" s="11" t="s">
        <v>54</v>
      </c>
      <c r="E80" s="11" t="s">
        <v>46</v>
      </c>
      <c r="F80" s="11">
        <v>6</v>
      </c>
      <c r="G80" s="12">
        <v>44842</v>
      </c>
      <c r="H80" s="13"/>
      <c r="I80" s="13"/>
      <c r="J80" s="13"/>
    </row>
    <row r="81" spans="1:10" x14ac:dyDescent="0.3">
      <c r="A81" s="11" t="s">
        <v>42</v>
      </c>
      <c r="B81" s="11" t="s">
        <v>140</v>
      </c>
      <c r="C81" s="11" t="s">
        <v>68</v>
      </c>
      <c r="D81" s="11" t="s">
        <v>54</v>
      </c>
      <c r="E81" s="11" t="s">
        <v>62</v>
      </c>
      <c r="F81" s="11">
        <v>3</v>
      </c>
      <c r="G81" s="12">
        <v>44821</v>
      </c>
      <c r="H81" s="13"/>
      <c r="I81" s="13"/>
      <c r="J81" s="13"/>
    </row>
    <row r="82" spans="1:10" x14ac:dyDescent="0.3">
      <c r="A82" s="11" t="s">
        <v>42</v>
      </c>
      <c r="B82" s="11" t="s">
        <v>152</v>
      </c>
      <c r="C82" s="11" t="s">
        <v>68</v>
      </c>
      <c r="D82" s="11" t="s">
        <v>54</v>
      </c>
      <c r="E82" s="11" t="s">
        <v>50</v>
      </c>
      <c r="F82" s="11">
        <v>1</v>
      </c>
      <c r="G82" s="12">
        <v>44807</v>
      </c>
      <c r="H82" s="13"/>
      <c r="I82" s="13"/>
      <c r="J82" s="13"/>
    </row>
    <row r="83" spans="1:10" x14ac:dyDescent="0.3">
      <c r="A83" s="11" t="s">
        <v>42</v>
      </c>
      <c r="B83" s="11" t="s">
        <v>63</v>
      </c>
      <c r="C83" s="11" t="s">
        <v>64</v>
      </c>
      <c r="D83" s="11" t="s">
        <v>46</v>
      </c>
      <c r="E83" s="11" t="s">
        <v>45</v>
      </c>
      <c r="F83" s="11">
        <v>17</v>
      </c>
      <c r="G83" s="12">
        <v>44961</v>
      </c>
      <c r="H83" s="13"/>
      <c r="I83" s="13"/>
      <c r="J83" s="13"/>
    </row>
    <row r="84" spans="1:10" x14ac:dyDescent="0.3">
      <c r="A84" s="11" t="s">
        <v>42</v>
      </c>
      <c r="B84" s="11" t="s">
        <v>82</v>
      </c>
      <c r="C84" s="11" t="s">
        <v>64</v>
      </c>
      <c r="D84" s="11" t="s">
        <v>46</v>
      </c>
      <c r="E84" s="11" t="s">
        <v>54</v>
      </c>
      <c r="F84" s="11">
        <v>15</v>
      </c>
      <c r="G84" s="12">
        <v>44912</v>
      </c>
      <c r="H84" s="13"/>
      <c r="I84" s="13"/>
      <c r="J84" s="13"/>
    </row>
    <row r="85" spans="1:10" x14ac:dyDescent="0.3">
      <c r="A85" s="11" t="s">
        <v>42</v>
      </c>
      <c r="B85" s="11" t="s">
        <v>83</v>
      </c>
      <c r="C85" s="11" t="s">
        <v>64</v>
      </c>
      <c r="D85" s="11" t="s">
        <v>46</v>
      </c>
      <c r="E85" s="11" t="s">
        <v>50</v>
      </c>
      <c r="F85" s="11">
        <v>14</v>
      </c>
      <c r="G85" s="12">
        <v>44905</v>
      </c>
      <c r="H85" s="13"/>
      <c r="I85" s="13"/>
      <c r="J85" s="13"/>
    </row>
    <row r="86" spans="1:10" x14ac:dyDescent="0.3">
      <c r="A86" s="11" t="s">
        <v>42</v>
      </c>
      <c r="B86" s="11" t="s">
        <v>93</v>
      </c>
      <c r="C86" s="11" t="s">
        <v>64</v>
      </c>
      <c r="D86" s="11" t="s">
        <v>46</v>
      </c>
      <c r="E86" s="11" t="s">
        <v>58</v>
      </c>
      <c r="F86" s="11">
        <v>12</v>
      </c>
      <c r="G86" s="12">
        <v>44891</v>
      </c>
      <c r="H86" s="13"/>
      <c r="I86" s="13"/>
      <c r="J86" s="13"/>
    </row>
    <row r="87" spans="1:10" x14ac:dyDescent="0.3">
      <c r="A87" s="11" t="s">
        <v>42</v>
      </c>
      <c r="B87" s="11" t="s">
        <v>103</v>
      </c>
      <c r="C87" s="11" t="s">
        <v>64</v>
      </c>
      <c r="D87" s="11" t="s">
        <v>46</v>
      </c>
      <c r="E87" s="11" t="s">
        <v>53</v>
      </c>
      <c r="F87" s="11">
        <v>10</v>
      </c>
      <c r="G87" s="12">
        <v>44877</v>
      </c>
      <c r="H87" s="13"/>
      <c r="I87" s="13"/>
      <c r="J87" s="13"/>
    </row>
    <row r="88" spans="1:10" x14ac:dyDescent="0.3">
      <c r="A88" s="11" t="s">
        <v>42</v>
      </c>
      <c r="B88" s="11" t="s">
        <v>108</v>
      </c>
      <c r="C88" s="11" t="s">
        <v>64</v>
      </c>
      <c r="D88" s="11" t="s">
        <v>46</v>
      </c>
      <c r="E88" s="11" t="s">
        <v>49</v>
      </c>
      <c r="F88" s="11">
        <v>9</v>
      </c>
      <c r="G88" s="12">
        <v>44870</v>
      </c>
      <c r="H88" s="13"/>
      <c r="I88" s="13"/>
      <c r="J88" s="13"/>
    </row>
    <row r="89" spans="1:10" x14ac:dyDescent="0.3">
      <c r="A89" s="11" t="s">
        <v>42</v>
      </c>
      <c r="B89" s="11" t="s">
        <v>118</v>
      </c>
      <c r="C89" s="11" t="s">
        <v>64</v>
      </c>
      <c r="D89" s="11" t="s">
        <v>46</v>
      </c>
      <c r="E89" s="11" t="s">
        <v>62</v>
      </c>
      <c r="F89" s="11">
        <v>7</v>
      </c>
      <c r="G89" s="12">
        <v>44856</v>
      </c>
      <c r="H89" s="13"/>
      <c r="I89" s="13"/>
      <c r="J89" s="13"/>
    </row>
    <row r="90" spans="1:10" x14ac:dyDescent="0.3">
      <c r="A90" s="11" t="s">
        <v>42</v>
      </c>
      <c r="B90" s="11" t="s">
        <v>133</v>
      </c>
      <c r="C90" s="11" t="s">
        <v>64</v>
      </c>
      <c r="D90" s="11" t="s">
        <v>46</v>
      </c>
      <c r="E90" s="11" t="s">
        <v>57</v>
      </c>
      <c r="F90" s="11">
        <v>4</v>
      </c>
      <c r="G90" s="12">
        <v>44828</v>
      </c>
      <c r="H90" s="13"/>
      <c r="I90" s="13"/>
      <c r="J90" s="13"/>
    </row>
    <row r="91" spans="1:10" x14ac:dyDescent="0.3">
      <c r="A91" s="11" t="s">
        <v>42</v>
      </c>
      <c r="B91" s="11" t="s">
        <v>143</v>
      </c>
      <c r="C91" s="11" t="s">
        <v>64</v>
      </c>
      <c r="D91" s="11" t="s">
        <v>46</v>
      </c>
      <c r="E91" s="11" t="s">
        <v>61</v>
      </c>
      <c r="F91" s="11">
        <v>2</v>
      </c>
      <c r="G91" s="12">
        <v>44814</v>
      </c>
      <c r="H91" s="13"/>
      <c r="I91" s="13"/>
      <c r="J91" s="13"/>
    </row>
  </sheetData>
  <autoFilter ref="A1:J91" xr:uid="{318B0B82-3A57-4865-B9D5-E28A813D6D0F}">
    <sortState xmlns:xlrd2="http://schemas.microsoft.com/office/spreadsheetml/2017/richdata2" ref="A2:J91">
      <sortCondition ref="D1:D91"/>
    </sortState>
  </autoFilter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DE35A-089E-40FA-8F3D-5E56543DD243}">
  <dimension ref="A1:J91"/>
  <sheetViews>
    <sheetView showGridLines="0" workbookViewId="0">
      <selection activeCell="I92" sqref="I92"/>
    </sheetView>
  </sheetViews>
  <sheetFormatPr defaultRowHeight="14.4" x14ac:dyDescent="0.3"/>
  <cols>
    <col min="1" max="1" width="19.109375" bestFit="1" customWidth="1"/>
    <col min="2" max="2" width="8" bestFit="1" customWidth="1"/>
    <col min="3" max="3" width="28.5546875" bestFit="1" customWidth="1"/>
    <col min="4" max="5" width="25" bestFit="1" customWidth="1"/>
    <col min="6" max="6" width="11.44140625" bestFit="1" customWidth="1"/>
    <col min="7" max="7" width="10.5546875" bestFit="1" customWidth="1"/>
    <col min="8" max="8" width="5.5546875" bestFit="1" customWidth="1"/>
    <col min="9" max="9" width="9.44140625" bestFit="1" customWidth="1"/>
    <col min="10" max="10" width="8.5546875" bestFit="1" customWidth="1"/>
  </cols>
  <sheetData>
    <row r="1" spans="1:10" x14ac:dyDescent="0.3">
      <c r="A1" s="10" t="s">
        <v>32</v>
      </c>
      <c r="B1" s="10" t="s">
        <v>33</v>
      </c>
      <c r="C1" s="10" t="s">
        <v>34</v>
      </c>
      <c r="D1" s="10" t="s">
        <v>35</v>
      </c>
      <c r="E1" s="10" t="s">
        <v>36</v>
      </c>
      <c r="F1" s="10" t="s">
        <v>37</v>
      </c>
      <c r="G1" s="10" t="s">
        <v>38</v>
      </c>
      <c r="H1" s="10" t="s">
        <v>39</v>
      </c>
      <c r="I1" s="10" t="s">
        <v>1276</v>
      </c>
      <c r="J1" s="10" t="s">
        <v>41</v>
      </c>
    </row>
    <row r="2" spans="1:10" x14ac:dyDescent="0.3">
      <c r="A2" s="11" t="s">
        <v>263</v>
      </c>
      <c r="B2" s="11" t="s">
        <v>358</v>
      </c>
      <c r="C2" s="11" t="s">
        <v>52</v>
      </c>
      <c r="D2" s="11" t="s">
        <v>53</v>
      </c>
      <c r="E2" s="11" t="s">
        <v>160</v>
      </c>
      <c r="F2" s="11">
        <v>1</v>
      </c>
      <c r="G2" s="12">
        <v>44807</v>
      </c>
      <c r="H2" s="13"/>
      <c r="I2" s="13">
        <v>35</v>
      </c>
      <c r="J2" s="13"/>
    </row>
    <row r="3" spans="1:10" x14ac:dyDescent="0.3">
      <c r="A3" s="11" t="s">
        <v>263</v>
      </c>
      <c r="B3" s="11" t="s">
        <v>359</v>
      </c>
      <c r="C3" s="11" t="s">
        <v>170</v>
      </c>
      <c r="D3" s="11" t="s">
        <v>171</v>
      </c>
      <c r="E3" s="11" t="s">
        <v>266</v>
      </c>
      <c r="F3" s="11">
        <v>1</v>
      </c>
      <c r="G3" s="12">
        <v>44807</v>
      </c>
      <c r="H3" s="14">
        <v>0.77083333333333337</v>
      </c>
      <c r="I3" s="13">
        <v>35</v>
      </c>
      <c r="J3" s="13"/>
    </row>
    <row r="4" spans="1:10" x14ac:dyDescent="0.3">
      <c r="A4" s="11" t="s">
        <v>263</v>
      </c>
      <c r="B4" s="11" t="s">
        <v>360</v>
      </c>
      <c r="C4" s="11" t="s">
        <v>48</v>
      </c>
      <c r="D4" s="11" t="s">
        <v>49</v>
      </c>
      <c r="E4" s="11" t="s">
        <v>1275</v>
      </c>
      <c r="F4" s="11">
        <v>1</v>
      </c>
      <c r="G4" s="12">
        <v>44807</v>
      </c>
      <c r="H4" s="13"/>
      <c r="I4" s="13">
        <v>35</v>
      </c>
      <c r="J4" s="13"/>
    </row>
    <row r="5" spans="1:10" x14ac:dyDescent="0.3">
      <c r="A5" s="11" t="s">
        <v>263</v>
      </c>
      <c r="B5" s="11" t="s">
        <v>361</v>
      </c>
      <c r="C5" s="11" t="s">
        <v>274</v>
      </c>
      <c r="D5" s="11" t="s">
        <v>275</v>
      </c>
      <c r="E5" s="11" t="s">
        <v>269</v>
      </c>
      <c r="F5" s="11">
        <v>1</v>
      </c>
      <c r="G5" s="12">
        <v>44807</v>
      </c>
      <c r="H5" s="13"/>
      <c r="I5" s="13">
        <v>35</v>
      </c>
      <c r="J5" s="13"/>
    </row>
    <row r="6" spans="1:10" x14ac:dyDescent="0.3">
      <c r="A6" s="11" t="s">
        <v>263</v>
      </c>
      <c r="B6" s="11" t="s">
        <v>362</v>
      </c>
      <c r="C6" s="11" t="s">
        <v>280</v>
      </c>
      <c r="D6" s="11" t="s">
        <v>272</v>
      </c>
      <c r="E6" s="11" t="s">
        <v>270</v>
      </c>
      <c r="F6" s="11">
        <v>1</v>
      </c>
      <c r="G6" s="12">
        <v>44807</v>
      </c>
      <c r="H6" s="13"/>
      <c r="I6" s="13">
        <v>35</v>
      </c>
      <c r="J6" s="13"/>
    </row>
    <row r="7" spans="1:10" x14ac:dyDescent="0.3">
      <c r="A7" s="11" t="s">
        <v>263</v>
      </c>
      <c r="B7" s="11" t="s">
        <v>353</v>
      </c>
      <c r="C7" s="11" t="s">
        <v>174</v>
      </c>
      <c r="D7" s="11" t="s">
        <v>1275</v>
      </c>
      <c r="E7" s="11" t="s">
        <v>275</v>
      </c>
      <c r="F7" s="11">
        <v>2</v>
      </c>
      <c r="G7" s="12">
        <v>44815</v>
      </c>
      <c r="H7" s="13"/>
      <c r="I7" s="13">
        <v>36</v>
      </c>
      <c r="J7" s="13"/>
    </row>
    <row r="8" spans="1:10" x14ac:dyDescent="0.3">
      <c r="A8" s="11" t="s">
        <v>263</v>
      </c>
      <c r="B8" s="11" t="s">
        <v>354</v>
      </c>
      <c r="C8" s="11" t="s">
        <v>159</v>
      </c>
      <c r="D8" s="11" t="s">
        <v>160</v>
      </c>
      <c r="E8" s="11" t="s">
        <v>171</v>
      </c>
      <c r="F8" s="11">
        <v>2</v>
      </c>
      <c r="G8" s="12">
        <v>44814</v>
      </c>
      <c r="H8" s="13"/>
      <c r="I8" s="13">
        <v>36</v>
      </c>
      <c r="J8" s="13"/>
    </row>
    <row r="9" spans="1:10" x14ac:dyDescent="0.3">
      <c r="A9" s="11" t="s">
        <v>263</v>
      </c>
      <c r="B9" s="11" t="s">
        <v>355</v>
      </c>
      <c r="C9" s="11" t="s">
        <v>265</v>
      </c>
      <c r="D9" s="11" t="s">
        <v>266</v>
      </c>
      <c r="E9" s="11" t="s">
        <v>49</v>
      </c>
      <c r="F9" s="11">
        <v>2</v>
      </c>
      <c r="G9" s="12">
        <v>44814</v>
      </c>
      <c r="H9" s="13"/>
      <c r="I9" s="13">
        <v>36</v>
      </c>
      <c r="J9" s="13"/>
    </row>
    <row r="10" spans="1:10" x14ac:dyDescent="0.3">
      <c r="A10" s="11" t="s">
        <v>263</v>
      </c>
      <c r="B10" s="11" t="s">
        <v>356</v>
      </c>
      <c r="C10" s="11" t="s">
        <v>268</v>
      </c>
      <c r="D10" s="11" t="s">
        <v>269</v>
      </c>
      <c r="E10" s="11" t="s">
        <v>272</v>
      </c>
      <c r="F10" s="11">
        <v>2</v>
      </c>
      <c r="G10" s="12">
        <v>44814</v>
      </c>
      <c r="H10" s="13"/>
      <c r="I10" s="13">
        <v>36</v>
      </c>
      <c r="J10" s="13"/>
    </row>
    <row r="11" spans="1:10" x14ac:dyDescent="0.3">
      <c r="A11" s="11" t="s">
        <v>263</v>
      </c>
      <c r="B11" s="11" t="s">
        <v>357</v>
      </c>
      <c r="C11" s="11" t="s">
        <v>77</v>
      </c>
      <c r="D11" s="11" t="s">
        <v>270</v>
      </c>
      <c r="E11" s="11" t="s">
        <v>53</v>
      </c>
      <c r="F11" s="11">
        <v>2</v>
      </c>
      <c r="G11" s="12">
        <v>44814</v>
      </c>
      <c r="H11" s="13"/>
      <c r="I11" s="13">
        <v>36</v>
      </c>
      <c r="J11" s="13"/>
    </row>
    <row r="12" spans="1:10" x14ac:dyDescent="0.3">
      <c r="A12" s="11" t="s">
        <v>263</v>
      </c>
      <c r="B12" s="11" t="s">
        <v>348</v>
      </c>
      <c r="C12" s="11" t="s">
        <v>48</v>
      </c>
      <c r="D12" s="11" t="s">
        <v>49</v>
      </c>
      <c r="E12" s="11" t="s">
        <v>160</v>
      </c>
      <c r="F12" s="11">
        <v>3</v>
      </c>
      <c r="G12" s="12">
        <v>44821</v>
      </c>
      <c r="H12" s="13"/>
      <c r="I12" s="13">
        <v>37</v>
      </c>
      <c r="J12" s="13"/>
    </row>
    <row r="13" spans="1:10" x14ac:dyDescent="0.3">
      <c r="A13" s="11" t="s">
        <v>263</v>
      </c>
      <c r="B13" s="11" t="s">
        <v>349</v>
      </c>
      <c r="C13" s="11" t="s">
        <v>274</v>
      </c>
      <c r="D13" s="11" t="s">
        <v>275</v>
      </c>
      <c r="E13" s="11" t="s">
        <v>266</v>
      </c>
      <c r="F13" s="11">
        <v>3</v>
      </c>
      <c r="G13" s="12">
        <v>44821</v>
      </c>
      <c r="H13" s="13"/>
      <c r="I13" s="13">
        <v>37</v>
      </c>
      <c r="J13" s="13"/>
    </row>
    <row r="14" spans="1:10" x14ac:dyDescent="0.3">
      <c r="A14" s="11" t="s">
        <v>263</v>
      </c>
      <c r="B14" s="11" t="s">
        <v>350</v>
      </c>
      <c r="C14" s="11" t="s">
        <v>280</v>
      </c>
      <c r="D14" s="11" t="s">
        <v>272</v>
      </c>
      <c r="E14" s="11" t="s">
        <v>1275</v>
      </c>
      <c r="F14" s="11">
        <v>3</v>
      </c>
      <c r="G14" s="12">
        <v>44821</v>
      </c>
      <c r="H14" s="13"/>
      <c r="I14" s="13">
        <v>37</v>
      </c>
      <c r="J14" s="13"/>
    </row>
    <row r="15" spans="1:10" x14ac:dyDescent="0.3">
      <c r="A15" s="11" t="s">
        <v>263</v>
      </c>
      <c r="B15" s="11" t="s">
        <v>351</v>
      </c>
      <c r="C15" s="11" t="s">
        <v>52</v>
      </c>
      <c r="D15" s="11" t="s">
        <v>53</v>
      </c>
      <c r="E15" s="11" t="s">
        <v>269</v>
      </c>
      <c r="F15" s="11">
        <v>3</v>
      </c>
      <c r="G15" s="12">
        <v>44821</v>
      </c>
      <c r="H15" s="13"/>
      <c r="I15" s="13">
        <v>37</v>
      </c>
      <c r="J15" s="13"/>
    </row>
    <row r="16" spans="1:10" x14ac:dyDescent="0.3">
      <c r="A16" s="11" t="s">
        <v>263</v>
      </c>
      <c r="B16" s="11" t="s">
        <v>352</v>
      </c>
      <c r="C16" s="11" t="s">
        <v>170</v>
      </c>
      <c r="D16" s="11" t="s">
        <v>171</v>
      </c>
      <c r="E16" s="11" t="s">
        <v>270</v>
      </c>
      <c r="F16" s="11">
        <v>3</v>
      </c>
      <c r="G16" s="12">
        <v>44821</v>
      </c>
      <c r="H16" s="14">
        <v>0.77083333333333337</v>
      </c>
      <c r="I16" s="13">
        <v>37</v>
      </c>
      <c r="J16" s="13"/>
    </row>
    <row r="17" spans="1:10" x14ac:dyDescent="0.3">
      <c r="A17" s="11" t="s">
        <v>263</v>
      </c>
      <c r="B17" s="11" t="s">
        <v>343</v>
      </c>
      <c r="C17" s="11" t="s">
        <v>174</v>
      </c>
      <c r="D17" s="11" t="s">
        <v>1275</v>
      </c>
      <c r="E17" s="11" t="s">
        <v>53</v>
      </c>
      <c r="F17" s="11">
        <v>4</v>
      </c>
      <c r="G17" s="12">
        <v>44829</v>
      </c>
      <c r="H17" s="13"/>
      <c r="I17" s="13">
        <v>38</v>
      </c>
      <c r="J17" s="13"/>
    </row>
    <row r="18" spans="1:10" x14ac:dyDescent="0.3">
      <c r="A18" s="11" t="s">
        <v>263</v>
      </c>
      <c r="B18" s="11" t="s">
        <v>344</v>
      </c>
      <c r="C18" s="11" t="s">
        <v>159</v>
      </c>
      <c r="D18" s="11" t="s">
        <v>160</v>
      </c>
      <c r="E18" s="11" t="s">
        <v>275</v>
      </c>
      <c r="F18" s="11">
        <v>4</v>
      </c>
      <c r="G18" s="12">
        <v>44828</v>
      </c>
      <c r="H18" s="13"/>
      <c r="I18" s="13">
        <v>38</v>
      </c>
      <c r="J18" s="13"/>
    </row>
    <row r="19" spans="1:10" x14ac:dyDescent="0.3">
      <c r="A19" s="11" t="s">
        <v>263</v>
      </c>
      <c r="B19" s="11" t="s">
        <v>345</v>
      </c>
      <c r="C19" s="11" t="s">
        <v>265</v>
      </c>
      <c r="D19" s="11" t="s">
        <v>266</v>
      </c>
      <c r="E19" s="11" t="s">
        <v>272</v>
      </c>
      <c r="F19" s="11">
        <v>4</v>
      </c>
      <c r="G19" s="12">
        <v>44828</v>
      </c>
      <c r="H19" s="13"/>
      <c r="I19" s="13">
        <v>38</v>
      </c>
      <c r="J19" s="13"/>
    </row>
    <row r="20" spans="1:10" x14ac:dyDescent="0.3">
      <c r="A20" s="11" t="s">
        <v>263</v>
      </c>
      <c r="B20" s="11" t="s">
        <v>346</v>
      </c>
      <c r="C20" s="11" t="s">
        <v>268</v>
      </c>
      <c r="D20" s="11" t="s">
        <v>269</v>
      </c>
      <c r="E20" s="11" t="s">
        <v>171</v>
      </c>
      <c r="F20" s="11">
        <v>4</v>
      </c>
      <c r="G20" s="12">
        <v>44828</v>
      </c>
      <c r="H20" s="13"/>
      <c r="I20" s="13">
        <v>38</v>
      </c>
      <c r="J20" s="13"/>
    </row>
    <row r="21" spans="1:10" x14ac:dyDescent="0.3">
      <c r="A21" s="11" t="s">
        <v>263</v>
      </c>
      <c r="B21" s="11" t="s">
        <v>347</v>
      </c>
      <c r="C21" s="11" t="s">
        <v>77</v>
      </c>
      <c r="D21" s="11" t="s">
        <v>270</v>
      </c>
      <c r="E21" s="11" t="s">
        <v>49</v>
      </c>
      <c r="F21" s="11">
        <v>4</v>
      </c>
      <c r="G21" s="12">
        <v>44828</v>
      </c>
      <c r="H21" s="13"/>
      <c r="I21" s="13">
        <v>38</v>
      </c>
      <c r="J21" s="13"/>
    </row>
    <row r="22" spans="1:10" x14ac:dyDescent="0.3">
      <c r="A22" s="11" t="s">
        <v>263</v>
      </c>
      <c r="B22" s="11" t="s">
        <v>338</v>
      </c>
      <c r="C22" s="11" t="s">
        <v>77</v>
      </c>
      <c r="D22" s="11" t="s">
        <v>270</v>
      </c>
      <c r="E22" s="11" t="s">
        <v>160</v>
      </c>
      <c r="F22" s="11">
        <v>5</v>
      </c>
      <c r="G22" s="12">
        <v>44842</v>
      </c>
      <c r="H22" s="13"/>
      <c r="I22" s="13">
        <v>40</v>
      </c>
      <c r="J22" s="13"/>
    </row>
    <row r="23" spans="1:10" x14ac:dyDescent="0.3">
      <c r="A23" s="11" t="s">
        <v>263</v>
      </c>
      <c r="B23" s="11" t="s">
        <v>339</v>
      </c>
      <c r="C23" s="11" t="s">
        <v>268</v>
      </c>
      <c r="D23" s="11" t="s">
        <v>269</v>
      </c>
      <c r="E23" s="11" t="s">
        <v>1275</v>
      </c>
      <c r="F23" s="11">
        <v>5</v>
      </c>
      <c r="G23" s="12">
        <v>44842</v>
      </c>
      <c r="H23" s="13"/>
      <c r="I23" s="13">
        <v>40</v>
      </c>
      <c r="J23" s="13"/>
    </row>
    <row r="24" spans="1:10" x14ac:dyDescent="0.3">
      <c r="A24" s="11" t="s">
        <v>263</v>
      </c>
      <c r="B24" s="11" t="s">
        <v>340</v>
      </c>
      <c r="C24" s="11" t="s">
        <v>274</v>
      </c>
      <c r="D24" s="11" t="s">
        <v>275</v>
      </c>
      <c r="E24" s="11" t="s">
        <v>272</v>
      </c>
      <c r="F24" s="11">
        <v>5</v>
      </c>
      <c r="G24" s="12">
        <v>44842</v>
      </c>
      <c r="H24" s="13"/>
      <c r="I24" s="13">
        <v>40</v>
      </c>
      <c r="J24" s="13"/>
    </row>
    <row r="25" spans="1:10" x14ac:dyDescent="0.3">
      <c r="A25" s="11" t="s">
        <v>263</v>
      </c>
      <c r="B25" s="11" t="s">
        <v>341</v>
      </c>
      <c r="C25" s="11" t="s">
        <v>48</v>
      </c>
      <c r="D25" s="11" t="s">
        <v>49</v>
      </c>
      <c r="E25" s="11" t="s">
        <v>171</v>
      </c>
      <c r="F25" s="11">
        <v>5</v>
      </c>
      <c r="G25" s="12">
        <v>44842</v>
      </c>
      <c r="H25" s="13"/>
      <c r="I25" s="13">
        <v>40</v>
      </c>
      <c r="J25" s="13"/>
    </row>
    <row r="26" spans="1:10" x14ac:dyDescent="0.3">
      <c r="A26" s="11" t="s">
        <v>263</v>
      </c>
      <c r="B26" s="11" t="s">
        <v>342</v>
      </c>
      <c r="C26" s="11" t="s">
        <v>52</v>
      </c>
      <c r="D26" s="11" t="s">
        <v>53</v>
      </c>
      <c r="E26" s="11" t="s">
        <v>266</v>
      </c>
      <c r="F26" s="11">
        <v>5</v>
      </c>
      <c r="G26" s="12">
        <v>44842</v>
      </c>
      <c r="H26" s="13"/>
      <c r="I26" s="13">
        <v>40</v>
      </c>
      <c r="J26" s="13"/>
    </row>
    <row r="27" spans="1:10" x14ac:dyDescent="0.3">
      <c r="A27" s="11" t="s">
        <v>263</v>
      </c>
      <c r="B27" s="11" t="s">
        <v>333</v>
      </c>
      <c r="C27" s="11" t="s">
        <v>174</v>
      </c>
      <c r="D27" s="11" t="s">
        <v>1275</v>
      </c>
      <c r="E27" s="11" t="s">
        <v>270</v>
      </c>
      <c r="F27" s="11">
        <v>6</v>
      </c>
      <c r="G27" s="12">
        <v>44850</v>
      </c>
      <c r="H27" s="13"/>
      <c r="I27" s="13">
        <v>41</v>
      </c>
      <c r="J27" s="13"/>
    </row>
    <row r="28" spans="1:10" x14ac:dyDescent="0.3">
      <c r="A28" s="11" t="s">
        <v>263</v>
      </c>
      <c r="B28" s="11" t="s">
        <v>334</v>
      </c>
      <c r="C28" s="11" t="s">
        <v>265</v>
      </c>
      <c r="D28" s="11" t="s">
        <v>266</v>
      </c>
      <c r="E28" s="11" t="s">
        <v>269</v>
      </c>
      <c r="F28" s="11">
        <v>6</v>
      </c>
      <c r="G28" s="12">
        <v>44849</v>
      </c>
      <c r="H28" s="13"/>
      <c r="I28" s="13">
        <v>41</v>
      </c>
      <c r="J28" s="13"/>
    </row>
    <row r="29" spans="1:10" x14ac:dyDescent="0.3">
      <c r="A29" s="11" t="s">
        <v>263</v>
      </c>
      <c r="B29" s="11" t="s">
        <v>335</v>
      </c>
      <c r="C29" s="11" t="s">
        <v>52</v>
      </c>
      <c r="D29" s="11" t="s">
        <v>53</v>
      </c>
      <c r="E29" s="11" t="s">
        <v>49</v>
      </c>
      <c r="F29" s="11">
        <v>6</v>
      </c>
      <c r="G29" s="12">
        <v>44849</v>
      </c>
      <c r="H29" s="13"/>
      <c r="I29" s="13">
        <v>41</v>
      </c>
      <c r="J29" s="13"/>
    </row>
    <row r="30" spans="1:10" x14ac:dyDescent="0.3">
      <c r="A30" s="11" t="s">
        <v>263</v>
      </c>
      <c r="B30" s="11" t="s">
        <v>336</v>
      </c>
      <c r="C30" s="11" t="s">
        <v>170</v>
      </c>
      <c r="D30" s="11" t="s">
        <v>171</v>
      </c>
      <c r="E30" s="11" t="s">
        <v>275</v>
      </c>
      <c r="F30" s="11">
        <v>6</v>
      </c>
      <c r="G30" s="12">
        <v>44849</v>
      </c>
      <c r="H30" s="14">
        <v>0.77083333333333337</v>
      </c>
      <c r="I30" s="13">
        <v>41</v>
      </c>
      <c r="J30" s="13"/>
    </row>
    <row r="31" spans="1:10" x14ac:dyDescent="0.3">
      <c r="A31" s="11" t="s">
        <v>263</v>
      </c>
      <c r="B31" s="11" t="s">
        <v>337</v>
      </c>
      <c r="C31" s="11" t="s">
        <v>280</v>
      </c>
      <c r="D31" s="11" t="s">
        <v>272</v>
      </c>
      <c r="E31" s="11" t="s">
        <v>160</v>
      </c>
      <c r="F31" s="11">
        <v>6</v>
      </c>
      <c r="G31" s="12">
        <v>44849</v>
      </c>
      <c r="H31" s="13"/>
      <c r="I31" s="13">
        <v>41</v>
      </c>
      <c r="J31" s="13"/>
    </row>
    <row r="32" spans="1:10" x14ac:dyDescent="0.3">
      <c r="A32" s="11" t="s">
        <v>263</v>
      </c>
      <c r="B32" s="11" t="s">
        <v>328</v>
      </c>
      <c r="C32" s="11" t="s">
        <v>159</v>
      </c>
      <c r="D32" s="11" t="s">
        <v>160</v>
      </c>
      <c r="E32" s="11" t="s">
        <v>1275</v>
      </c>
      <c r="F32" s="11">
        <v>7</v>
      </c>
      <c r="G32" s="12">
        <v>44856</v>
      </c>
      <c r="H32" s="13"/>
      <c r="I32" s="13">
        <v>42</v>
      </c>
      <c r="J32" s="13"/>
    </row>
    <row r="33" spans="1:10" x14ac:dyDescent="0.3">
      <c r="A33" s="11" t="s">
        <v>263</v>
      </c>
      <c r="B33" s="11" t="s">
        <v>329</v>
      </c>
      <c r="C33" s="11" t="s">
        <v>77</v>
      </c>
      <c r="D33" s="11" t="s">
        <v>270</v>
      </c>
      <c r="E33" s="11" t="s">
        <v>266</v>
      </c>
      <c r="F33" s="11">
        <v>7</v>
      </c>
      <c r="G33" s="12">
        <v>44856</v>
      </c>
      <c r="H33" s="13"/>
      <c r="I33" s="13">
        <v>42</v>
      </c>
      <c r="J33" s="13"/>
    </row>
    <row r="34" spans="1:10" x14ac:dyDescent="0.3">
      <c r="A34" s="11" t="s">
        <v>263</v>
      </c>
      <c r="B34" s="11" t="s">
        <v>330</v>
      </c>
      <c r="C34" s="11" t="s">
        <v>170</v>
      </c>
      <c r="D34" s="11" t="s">
        <v>171</v>
      </c>
      <c r="E34" s="11" t="s">
        <v>272</v>
      </c>
      <c r="F34" s="11">
        <v>7</v>
      </c>
      <c r="G34" s="12">
        <v>44856</v>
      </c>
      <c r="H34" s="14">
        <v>0.77083333333333337</v>
      </c>
      <c r="I34" s="13">
        <v>42</v>
      </c>
      <c r="J34" s="13"/>
    </row>
    <row r="35" spans="1:10" x14ac:dyDescent="0.3">
      <c r="A35" s="11" t="s">
        <v>263</v>
      </c>
      <c r="B35" s="11" t="s">
        <v>331</v>
      </c>
      <c r="C35" s="11" t="s">
        <v>274</v>
      </c>
      <c r="D35" s="11" t="s">
        <v>275</v>
      </c>
      <c r="E35" s="11" t="s">
        <v>53</v>
      </c>
      <c r="F35" s="11">
        <v>7</v>
      </c>
      <c r="G35" s="12">
        <v>44856</v>
      </c>
      <c r="H35" s="13"/>
      <c r="I35" s="13">
        <v>42</v>
      </c>
      <c r="J35" s="13"/>
    </row>
    <row r="36" spans="1:10" x14ac:dyDescent="0.3">
      <c r="A36" s="11" t="s">
        <v>263</v>
      </c>
      <c r="B36" s="11" t="s">
        <v>284</v>
      </c>
      <c r="C36" s="11" t="s">
        <v>268</v>
      </c>
      <c r="D36" s="11" t="s">
        <v>269</v>
      </c>
      <c r="E36" s="11" t="s">
        <v>49</v>
      </c>
      <c r="F36" s="11">
        <v>7</v>
      </c>
      <c r="G36" s="12">
        <v>44856</v>
      </c>
      <c r="H36" s="13"/>
      <c r="I36" s="13">
        <v>42</v>
      </c>
      <c r="J36" s="13"/>
    </row>
    <row r="37" spans="1:10" x14ac:dyDescent="0.3">
      <c r="A37" s="11" t="s">
        <v>263</v>
      </c>
      <c r="B37" s="11" t="s">
        <v>323</v>
      </c>
      <c r="C37" s="11" t="s">
        <v>268</v>
      </c>
      <c r="D37" s="11" t="s">
        <v>269</v>
      </c>
      <c r="E37" s="11" t="s">
        <v>160</v>
      </c>
      <c r="F37" s="11">
        <v>8</v>
      </c>
      <c r="G37" s="12">
        <v>44870</v>
      </c>
      <c r="H37" s="13"/>
      <c r="I37" s="13">
        <v>44</v>
      </c>
      <c r="J37" s="13"/>
    </row>
    <row r="38" spans="1:10" x14ac:dyDescent="0.3">
      <c r="A38" s="11" t="s">
        <v>263</v>
      </c>
      <c r="B38" s="11" t="s">
        <v>324</v>
      </c>
      <c r="C38" s="11" t="s">
        <v>265</v>
      </c>
      <c r="D38" s="11" t="s">
        <v>266</v>
      </c>
      <c r="E38" s="11" t="s">
        <v>1275</v>
      </c>
      <c r="F38" s="11">
        <v>8</v>
      </c>
      <c r="G38" s="12">
        <v>44870</v>
      </c>
      <c r="H38" s="13"/>
      <c r="I38" s="13">
        <v>44</v>
      </c>
      <c r="J38" s="13"/>
    </row>
    <row r="39" spans="1:10" x14ac:dyDescent="0.3">
      <c r="A39" s="11" t="s">
        <v>263</v>
      </c>
      <c r="B39" s="11" t="s">
        <v>325</v>
      </c>
      <c r="C39" s="11" t="s">
        <v>48</v>
      </c>
      <c r="D39" s="11" t="s">
        <v>49</v>
      </c>
      <c r="E39" s="11" t="s">
        <v>272</v>
      </c>
      <c r="F39" s="11">
        <v>8</v>
      </c>
      <c r="G39" s="12">
        <v>44870</v>
      </c>
      <c r="H39" s="13"/>
      <c r="I39" s="13">
        <v>44</v>
      </c>
      <c r="J39" s="13"/>
    </row>
    <row r="40" spans="1:10" x14ac:dyDescent="0.3">
      <c r="A40" s="11" t="s">
        <v>263</v>
      </c>
      <c r="B40" s="11" t="s">
        <v>326</v>
      </c>
      <c r="C40" s="11" t="s">
        <v>52</v>
      </c>
      <c r="D40" s="11" t="s">
        <v>53</v>
      </c>
      <c r="E40" s="11" t="s">
        <v>171</v>
      </c>
      <c r="F40" s="11">
        <v>8</v>
      </c>
      <c r="G40" s="12">
        <v>44870</v>
      </c>
      <c r="H40" s="13"/>
      <c r="I40" s="13">
        <v>44</v>
      </c>
      <c r="J40" s="13"/>
    </row>
    <row r="41" spans="1:10" x14ac:dyDescent="0.3">
      <c r="A41" s="11" t="s">
        <v>263</v>
      </c>
      <c r="B41" s="11" t="s">
        <v>327</v>
      </c>
      <c r="C41" s="11" t="s">
        <v>274</v>
      </c>
      <c r="D41" s="11" t="s">
        <v>275</v>
      </c>
      <c r="E41" s="11" t="s">
        <v>270</v>
      </c>
      <c r="F41" s="11">
        <v>8</v>
      </c>
      <c r="G41" s="12">
        <v>44870</v>
      </c>
      <c r="H41" s="13"/>
      <c r="I41" s="13">
        <v>44</v>
      </c>
      <c r="J41" s="13"/>
    </row>
    <row r="42" spans="1:10" x14ac:dyDescent="0.3">
      <c r="A42" s="11" t="s">
        <v>263</v>
      </c>
      <c r="B42" s="11" t="s">
        <v>318</v>
      </c>
      <c r="C42" s="11" t="s">
        <v>174</v>
      </c>
      <c r="D42" s="11" t="s">
        <v>1275</v>
      </c>
      <c r="E42" s="11" t="s">
        <v>171</v>
      </c>
      <c r="F42" s="11">
        <v>9</v>
      </c>
      <c r="G42" s="12">
        <v>44878</v>
      </c>
      <c r="H42" s="13"/>
      <c r="I42" s="13">
        <v>45</v>
      </c>
      <c r="J42" s="13"/>
    </row>
    <row r="43" spans="1:10" x14ac:dyDescent="0.3">
      <c r="A43" s="11" t="s">
        <v>263</v>
      </c>
      <c r="B43" s="11" t="s">
        <v>319</v>
      </c>
      <c r="C43" s="11" t="s">
        <v>159</v>
      </c>
      <c r="D43" s="11" t="s">
        <v>160</v>
      </c>
      <c r="E43" s="11" t="s">
        <v>266</v>
      </c>
      <c r="F43" s="11">
        <v>9</v>
      </c>
      <c r="G43" s="12">
        <v>44877</v>
      </c>
      <c r="H43" s="13"/>
      <c r="I43" s="13">
        <v>45</v>
      </c>
      <c r="J43" s="13"/>
    </row>
    <row r="44" spans="1:10" x14ac:dyDescent="0.3">
      <c r="A44" s="11" t="s">
        <v>263</v>
      </c>
      <c r="B44" s="11" t="s">
        <v>320</v>
      </c>
      <c r="C44" s="11" t="s">
        <v>77</v>
      </c>
      <c r="D44" s="11" t="s">
        <v>270</v>
      </c>
      <c r="E44" s="11" t="s">
        <v>269</v>
      </c>
      <c r="F44" s="11">
        <v>9</v>
      </c>
      <c r="G44" s="12">
        <v>44877</v>
      </c>
      <c r="H44" s="13"/>
      <c r="I44" s="13">
        <v>45</v>
      </c>
      <c r="J44" s="13"/>
    </row>
    <row r="45" spans="1:10" x14ac:dyDescent="0.3">
      <c r="A45" s="11" t="s">
        <v>263</v>
      </c>
      <c r="B45" s="11" t="s">
        <v>321</v>
      </c>
      <c r="C45" s="11" t="s">
        <v>280</v>
      </c>
      <c r="D45" s="11" t="s">
        <v>272</v>
      </c>
      <c r="E45" s="11" t="s">
        <v>53</v>
      </c>
      <c r="F45" s="11">
        <v>9</v>
      </c>
      <c r="G45" s="12">
        <v>44877</v>
      </c>
      <c r="H45" s="13"/>
      <c r="I45" s="13">
        <v>45</v>
      </c>
      <c r="J45" s="13"/>
    </row>
    <row r="46" spans="1:10" x14ac:dyDescent="0.3">
      <c r="A46" s="11" t="s">
        <v>263</v>
      </c>
      <c r="B46" s="11" t="s">
        <v>322</v>
      </c>
      <c r="C46" s="11" t="s">
        <v>48</v>
      </c>
      <c r="D46" s="11" t="s">
        <v>49</v>
      </c>
      <c r="E46" s="11" t="s">
        <v>275</v>
      </c>
      <c r="F46" s="11">
        <v>9</v>
      </c>
      <c r="G46" s="12">
        <v>44877</v>
      </c>
      <c r="H46" s="13"/>
      <c r="I46" s="13">
        <v>45</v>
      </c>
      <c r="J46" s="13"/>
    </row>
    <row r="47" spans="1:10" x14ac:dyDescent="0.3">
      <c r="A47" s="11" t="s">
        <v>263</v>
      </c>
      <c r="B47" s="11" t="s">
        <v>313</v>
      </c>
      <c r="C47" s="11" t="s">
        <v>174</v>
      </c>
      <c r="D47" s="11" t="s">
        <v>1275</v>
      </c>
      <c r="E47" s="11" t="s">
        <v>49</v>
      </c>
      <c r="F47" s="11">
        <v>10</v>
      </c>
      <c r="G47" s="12">
        <v>44885</v>
      </c>
      <c r="H47" s="13"/>
      <c r="I47" s="13">
        <v>46</v>
      </c>
      <c r="J47" s="13"/>
    </row>
    <row r="48" spans="1:10" x14ac:dyDescent="0.3">
      <c r="A48" s="11" t="s">
        <v>263</v>
      </c>
      <c r="B48" s="11" t="s">
        <v>314</v>
      </c>
      <c r="C48" s="11" t="s">
        <v>159</v>
      </c>
      <c r="D48" s="11" t="s">
        <v>160</v>
      </c>
      <c r="E48" s="11" t="s">
        <v>53</v>
      </c>
      <c r="F48" s="11">
        <v>10</v>
      </c>
      <c r="G48" s="12">
        <v>44884</v>
      </c>
      <c r="H48" s="13"/>
      <c r="I48" s="13">
        <v>46</v>
      </c>
      <c r="J48" s="13"/>
    </row>
    <row r="49" spans="1:10" x14ac:dyDescent="0.3">
      <c r="A49" s="11" t="s">
        <v>263</v>
      </c>
      <c r="B49" s="11" t="s">
        <v>315</v>
      </c>
      <c r="C49" s="11" t="s">
        <v>265</v>
      </c>
      <c r="D49" s="11" t="s">
        <v>266</v>
      </c>
      <c r="E49" s="11" t="s">
        <v>171</v>
      </c>
      <c r="F49" s="11">
        <v>10</v>
      </c>
      <c r="G49" s="12">
        <v>44884</v>
      </c>
      <c r="H49" s="13"/>
      <c r="I49" s="13">
        <v>46</v>
      </c>
      <c r="J49" s="13"/>
    </row>
    <row r="50" spans="1:10" x14ac:dyDescent="0.3">
      <c r="A50" s="11" t="s">
        <v>263</v>
      </c>
      <c r="B50" s="11" t="s">
        <v>316</v>
      </c>
      <c r="C50" s="11" t="s">
        <v>268</v>
      </c>
      <c r="D50" s="11" t="s">
        <v>269</v>
      </c>
      <c r="E50" s="11" t="s">
        <v>275</v>
      </c>
      <c r="F50" s="11">
        <v>10</v>
      </c>
      <c r="G50" s="12">
        <v>44884</v>
      </c>
      <c r="H50" s="13"/>
      <c r="I50" s="13">
        <v>46</v>
      </c>
      <c r="J50" s="13"/>
    </row>
    <row r="51" spans="1:10" x14ac:dyDescent="0.3">
      <c r="A51" s="11" t="s">
        <v>263</v>
      </c>
      <c r="B51" s="11" t="s">
        <v>317</v>
      </c>
      <c r="C51" s="11" t="s">
        <v>77</v>
      </c>
      <c r="D51" s="11" t="s">
        <v>270</v>
      </c>
      <c r="E51" s="11" t="s">
        <v>272</v>
      </c>
      <c r="F51" s="11">
        <v>10</v>
      </c>
      <c r="G51" s="12">
        <v>44884</v>
      </c>
      <c r="H51" s="13"/>
      <c r="I51" s="13">
        <v>46</v>
      </c>
      <c r="J51" s="13"/>
    </row>
    <row r="52" spans="1:10" x14ac:dyDescent="0.3">
      <c r="A52" s="11" t="s">
        <v>263</v>
      </c>
      <c r="B52" s="11" t="s">
        <v>308</v>
      </c>
      <c r="C52" s="11" t="s">
        <v>170</v>
      </c>
      <c r="D52" s="11" t="s">
        <v>171</v>
      </c>
      <c r="E52" s="11" t="s">
        <v>160</v>
      </c>
      <c r="F52" s="11">
        <v>11</v>
      </c>
      <c r="G52" s="12">
        <v>44891</v>
      </c>
      <c r="H52" s="14">
        <v>0.77083333333333337</v>
      </c>
      <c r="I52" s="13">
        <v>47</v>
      </c>
      <c r="J52" s="13"/>
    </row>
    <row r="53" spans="1:10" x14ac:dyDescent="0.3">
      <c r="A53" s="11" t="s">
        <v>263</v>
      </c>
      <c r="B53" s="11" t="s">
        <v>309</v>
      </c>
      <c r="C53" s="11" t="s">
        <v>48</v>
      </c>
      <c r="D53" s="11" t="s">
        <v>49</v>
      </c>
      <c r="E53" s="11" t="s">
        <v>266</v>
      </c>
      <c r="F53" s="11">
        <v>11</v>
      </c>
      <c r="G53" s="12">
        <v>44891</v>
      </c>
      <c r="H53" s="13"/>
      <c r="I53" s="13">
        <v>47</v>
      </c>
      <c r="J53" s="13"/>
    </row>
    <row r="54" spans="1:10" x14ac:dyDescent="0.3">
      <c r="A54" s="11" t="s">
        <v>263</v>
      </c>
      <c r="B54" s="11" t="s">
        <v>310</v>
      </c>
      <c r="C54" s="11" t="s">
        <v>274</v>
      </c>
      <c r="D54" s="11" t="s">
        <v>275</v>
      </c>
      <c r="E54" s="11" t="s">
        <v>1275</v>
      </c>
      <c r="F54" s="11">
        <v>11</v>
      </c>
      <c r="G54" s="12">
        <v>44891</v>
      </c>
      <c r="H54" s="13"/>
      <c r="I54" s="13">
        <v>47</v>
      </c>
      <c r="J54" s="13"/>
    </row>
    <row r="55" spans="1:10" x14ac:dyDescent="0.3">
      <c r="A55" s="11" t="s">
        <v>263</v>
      </c>
      <c r="B55" s="11" t="s">
        <v>311</v>
      </c>
      <c r="C55" s="11" t="s">
        <v>280</v>
      </c>
      <c r="D55" s="11" t="s">
        <v>272</v>
      </c>
      <c r="E55" s="11" t="s">
        <v>269</v>
      </c>
      <c r="F55" s="11">
        <v>11</v>
      </c>
      <c r="G55" s="12">
        <v>44891</v>
      </c>
      <c r="H55" s="13"/>
      <c r="I55" s="13">
        <v>47</v>
      </c>
      <c r="J55" s="13"/>
    </row>
    <row r="56" spans="1:10" x14ac:dyDescent="0.3">
      <c r="A56" s="11" t="s">
        <v>263</v>
      </c>
      <c r="B56" s="11" t="s">
        <v>312</v>
      </c>
      <c r="C56" s="11" t="s">
        <v>52</v>
      </c>
      <c r="D56" s="11" t="s">
        <v>53</v>
      </c>
      <c r="E56" s="11" t="s">
        <v>270</v>
      </c>
      <c r="F56" s="11">
        <v>11</v>
      </c>
      <c r="G56" s="12">
        <v>44891</v>
      </c>
      <c r="H56" s="13"/>
      <c r="I56" s="13">
        <v>47</v>
      </c>
      <c r="J56" s="13"/>
    </row>
    <row r="57" spans="1:10" x14ac:dyDescent="0.3">
      <c r="A57" s="11" t="s">
        <v>263</v>
      </c>
      <c r="B57" s="11" t="s">
        <v>303</v>
      </c>
      <c r="C57" s="11" t="s">
        <v>174</v>
      </c>
      <c r="D57" s="11" t="s">
        <v>1275</v>
      </c>
      <c r="E57" s="11" t="s">
        <v>272</v>
      </c>
      <c r="F57" s="11">
        <v>12</v>
      </c>
      <c r="G57" s="12">
        <v>44899</v>
      </c>
      <c r="H57" s="13"/>
      <c r="I57" s="13">
        <v>48</v>
      </c>
      <c r="J57" s="13"/>
    </row>
    <row r="58" spans="1:10" x14ac:dyDescent="0.3">
      <c r="A58" s="11" t="s">
        <v>263</v>
      </c>
      <c r="B58" s="11" t="s">
        <v>304</v>
      </c>
      <c r="C58" s="11" t="s">
        <v>159</v>
      </c>
      <c r="D58" s="11" t="s">
        <v>160</v>
      </c>
      <c r="E58" s="11" t="s">
        <v>49</v>
      </c>
      <c r="F58" s="11">
        <v>12</v>
      </c>
      <c r="G58" s="12">
        <v>44898</v>
      </c>
      <c r="H58" s="13"/>
      <c r="I58" s="13">
        <v>48</v>
      </c>
      <c r="J58" s="13"/>
    </row>
    <row r="59" spans="1:10" x14ac:dyDescent="0.3">
      <c r="A59" s="11" t="s">
        <v>263</v>
      </c>
      <c r="B59" s="11" t="s">
        <v>305</v>
      </c>
      <c r="C59" s="11" t="s">
        <v>265</v>
      </c>
      <c r="D59" s="11" t="s">
        <v>266</v>
      </c>
      <c r="E59" s="11" t="s">
        <v>275</v>
      </c>
      <c r="F59" s="11">
        <v>12</v>
      </c>
      <c r="G59" s="12">
        <v>44898</v>
      </c>
      <c r="H59" s="13"/>
      <c r="I59" s="13">
        <v>48</v>
      </c>
      <c r="J59" s="13"/>
    </row>
    <row r="60" spans="1:10" x14ac:dyDescent="0.3">
      <c r="A60" s="11" t="s">
        <v>263</v>
      </c>
      <c r="B60" s="11" t="s">
        <v>306</v>
      </c>
      <c r="C60" s="11" t="s">
        <v>268</v>
      </c>
      <c r="D60" s="11" t="s">
        <v>269</v>
      </c>
      <c r="E60" s="11" t="s">
        <v>53</v>
      </c>
      <c r="F60" s="11">
        <v>12</v>
      </c>
      <c r="G60" s="12">
        <v>44898</v>
      </c>
      <c r="H60" s="13"/>
      <c r="I60" s="13">
        <v>48</v>
      </c>
      <c r="J60" s="13"/>
    </row>
    <row r="61" spans="1:10" x14ac:dyDescent="0.3">
      <c r="A61" s="11" t="s">
        <v>263</v>
      </c>
      <c r="B61" s="11" t="s">
        <v>307</v>
      </c>
      <c r="C61" s="11" t="s">
        <v>77</v>
      </c>
      <c r="D61" s="11" t="s">
        <v>270</v>
      </c>
      <c r="E61" s="11" t="s">
        <v>171</v>
      </c>
      <c r="F61" s="11">
        <v>12</v>
      </c>
      <c r="G61" s="12">
        <v>44898</v>
      </c>
      <c r="H61" s="13"/>
      <c r="I61" s="13">
        <v>48</v>
      </c>
      <c r="J61" s="13"/>
    </row>
    <row r="62" spans="1:10" x14ac:dyDescent="0.3">
      <c r="A62" s="11" t="s">
        <v>263</v>
      </c>
      <c r="B62" s="11" t="s">
        <v>298</v>
      </c>
      <c r="C62" s="11" t="s">
        <v>274</v>
      </c>
      <c r="D62" s="11" t="s">
        <v>275</v>
      </c>
      <c r="E62" s="11" t="s">
        <v>160</v>
      </c>
      <c r="F62" s="11">
        <v>13</v>
      </c>
      <c r="G62" s="12">
        <v>44905</v>
      </c>
      <c r="H62" s="13"/>
      <c r="I62" s="13">
        <v>49</v>
      </c>
      <c r="J62" s="13"/>
    </row>
    <row r="63" spans="1:10" x14ac:dyDescent="0.3">
      <c r="A63" s="11" t="s">
        <v>263</v>
      </c>
      <c r="B63" s="11" t="s">
        <v>299</v>
      </c>
      <c r="C63" s="11" t="s">
        <v>280</v>
      </c>
      <c r="D63" s="11" t="s">
        <v>272</v>
      </c>
      <c r="E63" s="11" t="s">
        <v>266</v>
      </c>
      <c r="F63" s="11">
        <v>13</v>
      </c>
      <c r="G63" s="12">
        <v>44905</v>
      </c>
      <c r="H63" s="13"/>
      <c r="I63" s="13">
        <v>49</v>
      </c>
      <c r="J63" s="13"/>
    </row>
    <row r="64" spans="1:10" x14ac:dyDescent="0.3">
      <c r="A64" s="11" t="s">
        <v>263</v>
      </c>
      <c r="B64" s="11" t="s">
        <v>300</v>
      </c>
      <c r="C64" s="11" t="s">
        <v>52</v>
      </c>
      <c r="D64" s="11" t="s">
        <v>53</v>
      </c>
      <c r="E64" s="11" t="s">
        <v>1275</v>
      </c>
      <c r="F64" s="11">
        <v>13</v>
      </c>
      <c r="G64" s="12">
        <v>44905</v>
      </c>
      <c r="H64" s="13"/>
      <c r="I64" s="13">
        <v>49</v>
      </c>
      <c r="J64" s="13"/>
    </row>
    <row r="65" spans="1:10" x14ac:dyDescent="0.3">
      <c r="A65" s="11" t="s">
        <v>263</v>
      </c>
      <c r="B65" s="11" t="s">
        <v>301</v>
      </c>
      <c r="C65" s="11" t="s">
        <v>170</v>
      </c>
      <c r="D65" s="11" t="s">
        <v>171</v>
      </c>
      <c r="E65" s="11" t="s">
        <v>269</v>
      </c>
      <c r="F65" s="11">
        <v>13</v>
      </c>
      <c r="G65" s="12">
        <v>44905</v>
      </c>
      <c r="H65" s="14">
        <v>0.77083333333333337</v>
      </c>
      <c r="I65" s="13">
        <v>49</v>
      </c>
      <c r="J65" s="13"/>
    </row>
    <row r="66" spans="1:10" x14ac:dyDescent="0.3">
      <c r="A66" s="11" t="s">
        <v>263</v>
      </c>
      <c r="B66" s="11" t="s">
        <v>302</v>
      </c>
      <c r="C66" s="11" t="s">
        <v>48</v>
      </c>
      <c r="D66" s="11" t="s">
        <v>49</v>
      </c>
      <c r="E66" s="11" t="s">
        <v>270</v>
      </c>
      <c r="F66" s="11">
        <v>13</v>
      </c>
      <c r="G66" s="12">
        <v>44905</v>
      </c>
      <c r="H66" s="13"/>
      <c r="I66" s="13">
        <v>49</v>
      </c>
      <c r="J66" s="13"/>
    </row>
    <row r="67" spans="1:10" x14ac:dyDescent="0.3">
      <c r="A67" s="11" t="s">
        <v>263</v>
      </c>
      <c r="B67" s="11" t="s">
        <v>293</v>
      </c>
      <c r="C67" s="11" t="s">
        <v>174</v>
      </c>
      <c r="D67" s="11" t="s">
        <v>1275</v>
      </c>
      <c r="E67" s="11" t="s">
        <v>269</v>
      </c>
      <c r="F67" s="11">
        <v>14</v>
      </c>
      <c r="G67" s="12">
        <v>44913</v>
      </c>
      <c r="H67" s="13"/>
      <c r="I67" s="13">
        <v>50</v>
      </c>
      <c r="J67" s="13"/>
    </row>
    <row r="68" spans="1:10" x14ac:dyDescent="0.3">
      <c r="A68" s="11" t="s">
        <v>263</v>
      </c>
      <c r="B68" s="11" t="s">
        <v>294</v>
      </c>
      <c r="C68" s="11" t="s">
        <v>159</v>
      </c>
      <c r="D68" s="11" t="s">
        <v>160</v>
      </c>
      <c r="E68" s="11" t="s">
        <v>270</v>
      </c>
      <c r="F68" s="11">
        <v>14</v>
      </c>
      <c r="G68" s="12">
        <v>44912</v>
      </c>
      <c r="H68" s="13"/>
      <c r="I68" s="13">
        <v>50</v>
      </c>
      <c r="J68" s="13"/>
    </row>
    <row r="69" spans="1:10" x14ac:dyDescent="0.3">
      <c r="A69" s="11" t="s">
        <v>263</v>
      </c>
      <c r="B69" s="11" t="s">
        <v>295</v>
      </c>
      <c r="C69" s="11" t="s">
        <v>280</v>
      </c>
      <c r="D69" s="11" t="s">
        <v>272</v>
      </c>
      <c r="E69" s="11" t="s">
        <v>275</v>
      </c>
      <c r="F69" s="11">
        <v>14</v>
      </c>
      <c r="G69" s="12">
        <v>44912</v>
      </c>
      <c r="H69" s="13"/>
      <c r="I69" s="13">
        <v>50</v>
      </c>
      <c r="J69" s="13"/>
    </row>
    <row r="70" spans="1:10" x14ac:dyDescent="0.3">
      <c r="A70" s="11" t="s">
        <v>263</v>
      </c>
      <c r="B70" s="11" t="s">
        <v>296</v>
      </c>
      <c r="C70" s="11" t="s">
        <v>170</v>
      </c>
      <c r="D70" s="11" t="s">
        <v>171</v>
      </c>
      <c r="E70" s="11" t="s">
        <v>49</v>
      </c>
      <c r="F70" s="11">
        <v>14</v>
      </c>
      <c r="G70" s="12">
        <v>44912</v>
      </c>
      <c r="H70" s="14">
        <v>0.77083333333333337</v>
      </c>
      <c r="I70" s="13">
        <v>50</v>
      </c>
      <c r="J70" s="13"/>
    </row>
    <row r="71" spans="1:10" x14ac:dyDescent="0.3">
      <c r="A71" s="11" t="s">
        <v>263</v>
      </c>
      <c r="B71" s="11" t="s">
        <v>297</v>
      </c>
      <c r="C71" s="11" t="s">
        <v>265</v>
      </c>
      <c r="D71" s="11" t="s">
        <v>266</v>
      </c>
      <c r="E71" s="11" t="s">
        <v>53</v>
      </c>
      <c r="F71" s="11">
        <v>14</v>
      </c>
      <c r="G71" s="12">
        <v>44912</v>
      </c>
      <c r="H71" s="13"/>
      <c r="I71" s="13">
        <v>50</v>
      </c>
      <c r="J71" s="13"/>
    </row>
    <row r="72" spans="1:10" x14ac:dyDescent="0.3">
      <c r="A72" s="11" t="s">
        <v>263</v>
      </c>
      <c r="B72" s="11" t="s">
        <v>292</v>
      </c>
      <c r="C72" s="11" t="s">
        <v>159</v>
      </c>
      <c r="D72" s="11" t="s">
        <v>160</v>
      </c>
      <c r="E72" s="11" t="s">
        <v>272</v>
      </c>
      <c r="F72" s="11">
        <v>15</v>
      </c>
      <c r="G72" s="12">
        <v>44947</v>
      </c>
      <c r="H72" s="13"/>
      <c r="I72" s="13">
        <v>3</v>
      </c>
      <c r="J72" s="13"/>
    </row>
    <row r="73" spans="1:10" x14ac:dyDescent="0.3">
      <c r="A73" s="11" t="s">
        <v>263</v>
      </c>
      <c r="B73" s="11" t="s">
        <v>288</v>
      </c>
      <c r="C73" s="11" t="s">
        <v>268</v>
      </c>
      <c r="D73" s="11" t="s">
        <v>269</v>
      </c>
      <c r="E73" s="11" t="s">
        <v>266</v>
      </c>
      <c r="F73" s="11">
        <v>15</v>
      </c>
      <c r="G73" s="12">
        <v>44947</v>
      </c>
      <c r="H73" s="13"/>
      <c r="I73" s="13">
        <v>3</v>
      </c>
      <c r="J73" s="13"/>
    </row>
    <row r="74" spans="1:10" x14ac:dyDescent="0.3">
      <c r="A74" s="11" t="s">
        <v>263</v>
      </c>
      <c r="B74" s="11" t="s">
        <v>289</v>
      </c>
      <c r="C74" s="11" t="s">
        <v>77</v>
      </c>
      <c r="D74" s="11" t="s">
        <v>270</v>
      </c>
      <c r="E74" s="11" t="s">
        <v>1275</v>
      </c>
      <c r="F74" s="11">
        <v>15</v>
      </c>
      <c r="G74" s="12">
        <v>44947</v>
      </c>
      <c r="H74" s="13"/>
      <c r="I74" s="13">
        <v>3</v>
      </c>
      <c r="J74" s="13"/>
    </row>
    <row r="75" spans="1:10" x14ac:dyDescent="0.3">
      <c r="A75" s="11" t="s">
        <v>263</v>
      </c>
      <c r="B75" s="11" t="s">
        <v>290</v>
      </c>
      <c r="C75" s="11" t="s">
        <v>48</v>
      </c>
      <c r="D75" s="11" t="s">
        <v>49</v>
      </c>
      <c r="E75" s="11" t="s">
        <v>53</v>
      </c>
      <c r="F75" s="11">
        <v>15</v>
      </c>
      <c r="G75" s="12">
        <v>44947</v>
      </c>
      <c r="H75" s="13"/>
      <c r="I75" s="13">
        <v>3</v>
      </c>
      <c r="J75" s="13"/>
    </row>
    <row r="76" spans="1:10" x14ac:dyDescent="0.3">
      <c r="A76" s="11" t="s">
        <v>263</v>
      </c>
      <c r="B76" s="11" t="s">
        <v>291</v>
      </c>
      <c r="C76" s="11" t="s">
        <v>274</v>
      </c>
      <c r="D76" s="11" t="s">
        <v>275</v>
      </c>
      <c r="E76" s="11" t="s">
        <v>171</v>
      </c>
      <c r="F76" s="11">
        <v>15</v>
      </c>
      <c r="G76" s="12">
        <v>44947</v>
      </c>
      <c r="H76" s="13"/>
      <c r="I76" s="13">
        <v>3</v>
      </c>
      <c r="J76" s="13"/>
    </row>
    <row r="77" spans="1:10" x14ac:dyDescent="0.3">
      <c r="A77" s="11" t="s">
        <v>263</v>
      </c>
      <c r="B77" s="11" t="s">
        <v>283</v>
      </c>
      <c r="C77" s="11" t="s">
        <v>174</v>
      </c>
      <c r="D77" s="11" t="s">
        <v>1275</v>
      </c>
      <c r="E77" s="11" t="s">
        <v>160</v>
      </c>
      <c r="F77" s="11">
        <v>16</v>
      </c>
      <c r="G77" s="12">
        <v>44955</v>
      </c>
      <c r="H77" s="13"/>
      <c r="I77" s="13">
        <v>4</v>
      </c>
      <c r="J77" s="13"/>
    </row>
    <row r="78" spans="1:10" x14ac:dyDescent="0.3">
      <c r="A78" s="11" t="s">
        <v>263</v>
      </c>
      <c r="B78" s="11" t="s">
        <v>285</v>
      </c>
      <c r="C78" s="11" t="s">
        <v>265</v>
      </c>
      <c r="D78" s="11" t="s">
        <v>266</v>
      </c>
      <c r="E78" s="11" t="s">
        <v>270</v>
      </c>
      <c r="F78" s="11">
        <v>16</v>
      </c>
      <c r="G78" s="12">
        <v>44954</v>
      </c>
      <c r="H78" s="13"/>
      <c r="I78" s="13">
        <v>4</v>
      </c>
      <c r="J78" s="13"/>
    </row>
    <row r="79" spans="1:10" x14ac:dyDescent="0.3">
      <c r="A79" s="11" t="s">
        <v>263</v>
      </c>
      <c r="B79" s="11" t="s">
        <v>286</v>
      </c>
      <c r="C79" s="11" t="s">
        <v>280</v>
      </c>
      <c r="D79" s="11" t="s">
        <v>272</v>
      </c>
      <c r="E79" s="11" t="s">
        <v>171</v>
      </c>
      <c r="F79" s="11">
        <v>16</v>
      </c>
      <c r="G79" s="12">
        <v>44954</v>
      </c>
      <c r="H79" s="13"/>
      <c r="I79" s="13">
        <v>4</v>
      </c>
      <c r="J79" s="13"/>
    </row>
    <row r="80" spans="1:10" x14ac:dyDescent="0.3">
      <c r="A80" s="11" t="s">
        <v>263</v>
      </c>
      <c r="B80" s="11" t="s">
        <v>287</v>
      </c>
      <c r="C80" s="11" t="s">
        <v>52</v>
      </c>
      <c r="D80" s="11" t="s">
        <v>53</v>
      </c>
      <c r="E80" s="11" t="s">
        <v>275</v>
      </c>
      <c r="F80" s="11">
        <v>16</v>
      </c>
      <c r="G80" s="12">
        <v>44954</v>
      </c>
      <c r="H80" s="13"/>
      <c r="I80" s="13">
        <v>4</v>
      </c>
      <c r="J80" s="13"/>
    </row>
    <row r="81" spans="1:10" x14ac:dyDescent="0.3">
      <c r="A81" s="11" t="s">
        <v>263</v>
      </c>
      <c r="B81" s="11" t="s">
        <v>332</v>
      </c>
      <c r="C81" s="11" t="s">
        <v>48</v>
      </c>
      <c r="D81" s="11" t="s">
        <v>49</v>
      </c>
      <c r="E81" s="11" t="s">
        <v>269</v>
      </c>
      <c r="F81" s="11">
        <v>16</v>
      </c>
      <c r="G81" s="12">
        <v>44954</v>
      </c>
      <c r="H81" s="13"/>
      <c r="I81" s="13">
        <v>4</v>
      </c>
      <c r="J81" s="13"/>
    </row>
    <row r="82" spans="1:10" x14ac:dyDescent="0.3">
      <c r="A82" s="11" t="s">
        <v>263</v>
      </c>
      <c r="B82" s="11" t="s">
        <v>277</v>
      </c>
      <c r="C82" s="11" t="s">
        <v>174</v>
      </c>
      <c r="D82" s="11" t="s">
        <v>1275</v>
      </c>
      <c r="E82" s="11" t="s">
        <v>266</v>
      </c>
      <c r="F82" s="11">
        <v>17</v>
      </c>
      <c r="G82" s="12">
        <v>44962</v>
      </c>
      <c r="H82" s="13"/>
      <c r="I82" s="13">
        <v>5</v>
      </c>
      <c r="J82" s="13"/>
    </row>
    <row r="83" spans="1:10" x14ac:dyDescent="0.3">
      <c r="A83" s="11" t="s">
        <v>263</v>
      </c>
      <c r="B83" s="11" t="s">
        <v>278</v>
      </c>
      <c r="C83" s="11" t="s">
        <v>159</v>
      </c>
      <c r="D83" s="11" t="s">
        <v>160</v>
      </c>
      <c r="E83" s="11" t="s">
        <v>269</v>
      </c>
      <c r="F83" s="11">
        <v>17</v>
      </c>
      <c r="G83" s="12">
        <v>44961</v>
      </c>
      <c r="H83" s="13"/>
      <c r="I83" s="13">
        <v>5</v>
      </c>
      <c r="J83" s="13"/>
    </row>
    <row r="84" spans="1:10" x14ac:dyDescent="0.3">
      <c r="A84" s="11" t="s">
        <v>263</v>
      </c>
      <c r="B84" s="11" t="s">
        <v>279</v>
      </c>
      <c r="C84" s="11" t="s">
        <v>280</v>
      </c>
      <c r="D84" s="11" t="s">
        <v>272</v>
      </c>
      <c r="E84" s="11" t="s">
        <v>49</v>
      </c>
      <c r="F84" s="11">
        <v>17</v>
      </c>
      <c r="G84" s="12">
        <v>44961</v>
      </c>
      <c r="H84" s="13"/>
      <c r="I84" s="13">
        <v>5</v>
      </c>
      <c r="J84" s="13"/>
    </row>
    <row r="85" spans="1:10" x14ac:dyDescent="0.3">
      <c r="A85" s="11" t="s">
        <v>263</v>
      </c>
      <c r="B85" s="11" t="s">
        <v>281</v>
      </c>
      <c r="C85" s="11" t="s">
        <v>170</v>
      </c>
      <c r="D85" s="11" t="s">
        <v>171</v>
      </c>
      <c r="E85" s="11" t="s">
        <v>53</v>
      </c>
      <c r="F85" s="11">
        <v>17</v>
      </c>
      <c r="G85" s="12">
        <v>44961</v>
      </c>
      <c r="H85" s="14">
        <v>0.77083333333333337</v>
      </c>
      <c r="I85" s="13">
        <v>5</v>
      </c>
      <c r="J85" s="13"/>
    </row>
    <row r="86" spans="1:10" x14ac:dyDescent="0.3">
      <c r="A86" s="11" t="s">
        <v>263</v>
      </c>
      <c r="B86" s="11" t="s">
        <v>282</v>
      </c>
      <c r="C86" s="11" t="s">
        <v>77</v>
      </c>
      <c r="D86" s="11" t="s">
        <v>270</v>
      </c>
      <c r="E86" s="11" t="s">
        <v>275</v>
      </c>
      <c r="F86" s="11">
        <v>17</v>
      </c>
      <c r="G86" s="12">
        <v>44961</v>
      </c>
      <c r="H86" s="13"/>
      <c r="I86" s="13">
        <v>5</v>
      </c>
      <c r="J86" s="13"/>
    </row>
    <row r="87" spans="1:10" x14ac:dyDescent="0.3">
      <c r="A87" s="11" t="s">
        <v>263</v>
      </c>
      <c r="B87" s="11" t="s">
        <v>264</v>
      </c>
      <c r="C87" s="11" t="s">
        <v>265</v>
      </c>
      <c r="D87" s="11" t="s">
        <v>266</v>
      </c>
      <c r="E87" s="11" t="s">
        <v>160</v>
      </c>
      <c r="F87" s="11">
        <v>18</v>
      </c>
      <c r="G87" s="12">
        <v>44968</v>
      </c>
      <c r="H87" s="13"/>
      <c r="I87" s="13">
        <v>6</v>
      </c>
      <c r="J87" s="13"/>
    </row>
    <row r="88" spans="1:10" x14ac:dyDescent="0.3">
      <c r="A88" s="11" t="s">
        <v>263</v>
      </c>
      <c r="B88" s="11" t="s">
        <v>267</v>
      </c>
      <c r="C88" s="11" t="s">
        <v>268</v>
      </c>
      <c r="D88" s="11" t="s">
        <v>269</v>
      </c>
      <c r="E88" s="11" t="s">
        <v>270</v>
      </c>
      <c r="F88" s="11">
        <v>18</v>
      </c>
      <c r="G88" s="12">
        <v>44968</v>
      </c>
      <c r="H88" s="13"/>
      <c r="I88" s="13">
        <v>6</v>
      </c>
      <c r="J88" s="13"/>
    </row>
    <row r="89" spans="1:10" x14ac:dyDescent="0.3">
      <c r="A89" s="11" t="s">
        <v>263</v>
      </c>
      <c r="B89" s="11" t="s">
        <v>271</v>
      </c>
      <c r="C89" s="11" t="s">
        <v>52</v>
      </c>
      <c r="D89" s="11" t="s">
        <v>53</v>
      </c>
      <c r="E89" s="11" t="s">
        <v>272</v>
      </c>
      <c r="F89" s="11">
        <v>18</v>
      </c>
      <c r="G89" s="12">
        <v>44968</v>
      </c>
      <c r="H89" s="13"/>
      <c r="I89" s="13">
        <v>6</v>
      </c>
      <c r="J89" s="13"/>
    </row>
    <row r="90" spans="1:10" x14ac:dyDescent="0.3">
      <c r="A90" s="11" t="s">
        <v>263</v>
      </c>
      <c r="B90" s="11" t="s">
        <v>273</v>
      </c>
      <c r="C90" s="11" t="s">
        <v>274</v>
      </c>
      <c r="D90" s="11" t="s">
        <v>275</v>
      </c>
      <c r="E90" s="11" t="s">
        <v>49</v>
      </c>
      <c r="F90" s="11">
        <v>18</v>
      </c>
      <c r="G90" s="12">
        <v>44968</v>
      </c>
      <c r="H90" s="13"/>
      <c r="I90" s="13">
        <v>6</v>
      </c>
      <c r="J90" s="13"/>
    </row>
    <row r="91" spans="1:10" x14ac:dyDescent="0.3">
      <c r="A91" s="11" t="s">
        <v>263</v>
      </c>
      <c r="B91" s="11" t="s">
        <v>276</v>
      </c>
      <c r="C91" s="11" t="s">
        <v>170</v>
      </c>
      <c r="D91" s="11" t="s">
        <v>171</v>
      </c>
      <c r="E91" s="11" t="s">
        <v>1275</v>
      </c>
      <c r="F91" s="11">
        <v>18</v>
      </c>
      <c r="G91" s="12">
        <v>44968</v>
      </c>
      <c r="H91" s="14">
        <v>0.77083333333333337</v>
      </c>
      <c r="I91" s="13">
        <v>6</v>
      </c>
      <c r="J91" s="13"/>
    </row>
  </sheetData>
  <autoFilter ref="A1:J1" xr:uid="{05EC7C45-E5EC-4A91-9182-0EB73131DA88}">
    <sortState xmlns:xlrd2="http://schemas.microsoft.com/office/spreadsheetml/2017/richdata2" ref="A2:J91">
      <sortCondition ref="F1"/>
    </sortState>
  </autoFilter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F0D2A-DF8D-4326-B9DD-19FC0DD8EA0F}">
  <dimension ref="A1:J91"/>
  <sheetViews>
    <sheetView showGridLines="0" workbookViewId="0">
      <selection activeCell="J6" sqref="J6"/>
    </sheetView>
  </sheetViews>
  <sheetFormatPr defaultRowHeight="14.4" x14ac:dyDescent="0.3"/>
  <cols>
    <col min="1" max="1" width="26.33203125" bestFit="1" customWidth="1"/>
    <col min="2" max="2" width="8" bestFit="1" customWidth="1"/>
    <col min="3" max="3" width="28.5546875" bestFit="1" customWidth="1"/>
    <col min="4" max="5" width="32" bestFit="1" customWidth="1"/>
    <col min="6" max="6" width="11.44140625" bestFit="1" customWidth="1"/>
    <col min="7" max="7" width="10.5546875" bestFit="1" customWidth="1"/>
    <col min="8" max="8" width="5.5546875" bestFit="1" customWidth="1"/>
    <col min="9" max="9" width="9.44140625" bestFit="1" customWidth="1"/>
    <col min="10" max="10" width="8.5546875" bestFit="1" customWidth="1"/>
  </cols>
  <sheetData>
    <row r="1" spans="1:10" x14ac:dyDescent="0.3">
      <c r="A1" s="10" t="s">
        <v>32</v>
      </c>
      <c r="B1" s="10" t="s">
        <v>33</v>
      </c>
      <c r="C1" s="10" t="s">
        <v>34</v>
      </c>
      <c r="D1" s="10" t="s">
        <v>35</v>
      </c>
      <c r="E1" s="10" t="s">
        <v>36</v>
      </c>
      <c r="F1" s="10" t="s">
        <v>37</v>
      </c>
      <c r="G1" s="10" t="s">
        <v>38</v>
      </c>
      <c r="H1" s="10" t="s">
        <v>39</v>
      </c>
      <c r="I1" s="10" t="s">
        <v>40</v>
      </c>
      <c r="J1" s="10" t="s">
        <v>41</v>
      </c>
    </row>
    <row r="2" spans="1:10" x14ac:dyDescent="0.3">
      <c r="A2" s="11" t="s">
        <v>1272</v>
      </c>
      <c r="B2" s="11" t="s">
        <v>1266</v>
      </c>
      <c r="C2" s="11" t="s">
        <v>265</v>
      </c>
      <c r="D2" s="11" t="s">
        <v>266</v>
      </c>
      <c r="E2" s="11" t="s">
        <v>160</v>
      </c>
      <c r="F2" s="11">
        <v>18</v>
      </c>
      <c r="G2" s="12">
        <v>44968</v>
      </c>
      <c r="H2" s="13"/>
      <c r="I2" s="13"/>
      <c r="J2" s="13"/>
    </row>
    <row r="3" spans="1:10" x14ac:dyDescent="0.3">
      <c r="A3" s="11" t="s">
        <v>1272</v>
      </c>
      <c r="B3" s="11" t="s">
        <v>1267</v>
      </c>
      <c r="C3" s="11" t="s">
        <v>268</v>
      </c>
      <c r="D3" s="11" t="s">
        <v>269</v>
      </c>
      <c r="E3" s="11" t="s">
        <v>1273</v>
      </c>
      <c r="F3" s="11">
        <v>18</v>
      </c>
      <c r="G3" s="12">
        <v>44968</v>
      </c>
      <c r="H3" s="13"/>
      <c r="I3" s="13"/>
      <c r="J3" s="13"/>
    </row>
    <row r="4" spans="1:10" x14ac:dyDescent="0.3">
      <c r="A4" s="11" t="s">
        <v>1272</v>
      </c>
      <c r="B4" s="11" t="s">
        <v>1268</v>
      </c>
      <c r="C4" s="11" t="s">
        <v>52</v>
      </c>
      <c r="D4" s="11" t="s">
        <v>53</v>
      </c>
      <c r="E4" s="11" t="s">
        <v>272</v>
      </c>
      <c r="F4" s="11">
        <v>18</v>
      </c>
      <c r="G4" s="12">
        <v>44968</v>
      </c>
      <c r="H4" s="13"/>
      <c r="I4" s="13"/>
      <c r="J4" s="13"/>
    </row>
    <row r="5" spans="1:10" x14ac:dyDescent="0.3">
      <c r="A5" s="11" t="s">
        <v>1272</v>
      </c>
      <c r="B5" s="11" t="s">
        <v>1269</v>
      </c>
      <c r="C5" s="11" t="s">
        <v>274</v>
      </c>
      <c r="D5" s="11" t="s">
        <v>275</v>
      </c>
      <c r="E5" s="11" t="s">
        <v>49</v>
      </c>
      <c r="F5" s="11">
        <v>18</v>
      </c>
      <c r="G5" s="12">
        <v>44968</v>
      </c>
      <c r="H5" s="13"/>
      <c r="I5" s="13"/>
      <c r="J5" s="13"/>
    </row>
    <row r="6" spans="1:10" x14ac:dyDescent="0.3">
      <c r="A6" s="11" t="s">
        <v>1272</v>
      </c>
      <c r="B6" s="11" t="s">
        <v>1270</v>
      </c>
      <c r="C6" s="11" t="s">
        <v>170</v>
      </c>
      <c r="D6" s="11" t="s">
        <v>171</v>
      </c>
      <c r="E6" s="11" t="s">
        <v>1274</v>
      </c>
      <c r="F6" s="11">
        <v>18</v>
      </c>
      <c r="G6" s="12">
        <v>44968</v>
      </c>
      <c r="H6" s="14">
        <v>0.6875</v>
      </c>
      <c r="I6" s="13"/>
      <c r="J6" s="13"/>
    </row>
    <row r="7" spans="1:10" x14ac:dyDescent="0.3">
      <c r="A7" s="11" t="s">
        <v>1272</v>
      </c>
      <c r="B7" s="11" t="s">
        <v>1262</v>
      </c>
      <c r="C7" s="11" t="s">
        <v>174</v>
      </c>
      <c r="D7" s="11" t="s">
        <v>1274</v>
      </c>
      <c r="E7" s="11" t="s">
        <v>266</v>
      </c>
      <c r="F7" s="11">
        <v>17</v>
      </c>
      <c r="G7" s="12">
        <v>44962</v>
      </c>
      <c r="H7" s="13"/>
      <c r="I7" s="13"/>
      <c r="J7" s="13"/>
    </row>
    <row r="8" spans="1:10" x14ac:dyDescent="0.3">
      <c r="A8" s="11" t="s">
        <v>1272</v>
      </c>
      <c r="B8" s="11" t="s">
        <v>1261</v>
      </c>
      <c r="C8" s="11" t="s">
        <v>159</v>
      </c>
      <c r="D8" s="11" t="s">
        <v>160</v>
      </c>
      <c r="E8" s="11" t="s">
        <v>269</v>
      </c>
      <c r="F8" s="11">
        <v>17</v>
      </c>
      <c r="G8" s="12">
        <v>44961</v>
      </c>
      <c r="H8" s="13"/>
      <c r="I8" s="13"/>
      <c r="J8" s="13"/>
    </row>
    <row r="9" spans="1:10" x14ac:dyDescent="0.3">
      <c r="A9" s="11" t="s">
        <v>1272</v>
      </c>
      <c r="B9" s="11" t="s">
        <v>1263</v>
      </c>
      <c r="C9" s="11" t="s">
        <v>280</v>
      </c>
      <c r="D9" s="11" t="s">
        <v>272</v>
      </c>
      <c r="E9" s="11" t="s">
        <v>49</v>
      </c>
      <c r="F9" s="11">
        <v>17</v>
      </c>
      <c r="G9" s="12">
        <v>44961</v>
      </c>
      <c r="H9" s="13"/>
      <c r="I9" s="13"/>
      <c r="J9" s="13"/>
    </row>
    <row r="10" spans="1:10" x14ac:dyDescent="0.3">
      <c r="A10" s="11" t="s">
        <v>1272</v>
      </c>
      <c r="B10" s="11" t="s">
        <v>1264</v>
      </c>
      <c r="C10" s="11" t="s">
        <v>170</v>
      </c>
      <c r="D10" s="11" t="s">
        <v>171</v>
      </c>
      <c r="E10" s="11" t="s">
        <v>53</v>
      </c>
      <c r="F10" s="11">
        <v>17</v>
      </c>
      <c r="G10" s="12">
        <v>44961</v>
      </c>
      <c r="H10" s="14">
        <v>0.6875</v>
      </c>
      <c r="I10" s="13"/>
      <c r="J10" s="13"/>
    </row>
    <row r="11" spans="1:10" x14ac:dyDescent="0.3">
      <c r="A11" s="11" t="s">
        <v>1272</v>
      </c>
      <c r="B11" s="11" t="s">
        <v>1265</v>
      </c>
      <c r="C11" s="11" t="s">
        <v>77</v>
      </c>
      <c r="D11" s="11" t="s">
        <v>1273</v>
      </c>
      <c r="E11" s="11" t="s">
        <v>275</v>
      </c>
      <c r="F11" s="11">
        <v>17</v>
      </c>
      <c r="G11" s="12">
        <v>44961</v>
      </c>
      <c r="H11" s="13"/>
      <c r="I11" s="13"/>
      <c r="J11" s="13"/>
    </row>
    <row r="12" spans="1:10" x14ac:dyDescent="0.3">
      <c r="A12" s="11" t="s">
        <v>1272</v>
      </c>
      <c r="B12" s="11" t="s">
        <v>1256</v>
      </c>
      <c r="C12" s="11" t="s">
        <v>174</v>
      </c>
      <c r="D12" s="11" t="s">
        <v>1274</v>
      </c>
      <c r="E12" s="11" t="s">
        <v>160</v>
      </c>
      <c r="F12" s="11">
        <v>16</v>
      </c>
      <c r="G12" s="12">
        <v>44955</v>
      </c>
      <c r="H12" s="13"/>
      <c r="I12" s="13"/>
      <c r="J12" s="13"/>
    </row>
    <row r="13" spans="1:10" x14ac:dyDescent="0.3">
      <c r="A13" s="11" t="s">
        <v>1272</v>
      </c>
      <c r="B13" s="11" t="s">
        <v>1257</v>
      </c>
      <c r="C13" s="11" t="s">
        <v>265</v>
      </c>
      <c r="D13" s="11" t="s">
        <v>266</v>
      </c>
      <c r="E13" s="11" t="s">
        <v>1273</v>
      </c>
      <c r="F13" s="11">
        <v>16</v>
      </c>
      <c r="G13" s="12">
        <v>44954</v>
      </c>
      <c r="H13" s="13"/>
      <c r="I13" s="13"/>
      <c r="J13" s="13"/>
    </row>
    <row r="14" spans="1:10" x14ac:dyDescent="0.3">
      <c r="A14" s="11" t="s">
        <v>1272</v>
      </c>
      <c r="B14" s="11" t="s">
        <v>1258</v>
      </c>
      <c r="C14" s="11" t="s">
        <v>280</v>
      </c>
      <c r="D14" s="11" t="s">
        <v>272</v>
      </c>
      <c r="E14" s="11" t="s">
        <v>171</v>
      </c>
      <c r="F14" s="11">
        <v>16</v>
      </c>
      <c r="G14" s="12">
        <v>44954</v>
      </c>
      <c r="H14" s="13"/>
      <c r="I14" s="13"/>
      <c r="J14" s="13"/>
    </row>
    <row r="15" spans="1:10" x14ac:dyDescent="0.3">
      <c r="A15" s="11" t="s">
        <v>1272</v>
      </c>
      <c r="B15" s="11" t="s">
        <v>1259</v>
      </c>
      <c r="C15" s="11" t="s">
        <v>52</v>
      </c>
      <c r="D15" s="11" t="s">
        <v>53</v>
      </c>
      <c r="E15" s="11" t="s">
        <v>275</v>
      </c>
      <c r="F15" s="11">
        <v>16</v>
      </c>
      <c r="G15" s="12">
        <v>44954</v>
      </c>
      <c r="H15" s="13"/>
      <c r="I15" s="13"/>
      <c r="J15" s="13"/>
    </row>
    <row r="16" spans="1:10" x14ac:dyDescent="0.3">
      <c r="A16" s="11" t="s">
        <v>1272</v>
      </c>
      <c r="B16" s="11" t="s">
        <v>1260</v>
      </c>
      <c r="C16" s="11" t="s">
        <v>48</v>
      </c>
      <c r="D16" s="11" t="s">
        <v>49</v>
      </c>
      <c r="E16" s="11" t="s">
        <v>269</v>
      </c>
      <c r="F16" s="11">
        <v>16</v>
      </c>
      <c r="G16" s="12">
        <v>44954</v>
      </c>
      <c r="H16" s="13"/>
      <c r="I16" s="13"/>
      <c r="J16" s="13"/>
    </row>
    <row r="17" spans="1:10" x14ac:dyDescent="0.3">
      <c r="A17" s="11" t="s">
        <v>1272</v>
      </c>
      <c r="B17" s="11" t="s">
        <v>1251</v>
      </c>
      <c r="C17" s="11" t="s">
        <v>268</v>
      </c>
      <c r="D17" s="11" t="s">
        <v>269</v>
      </c>
      <c r="E17" s="11" t="s">
        <v>266</v>
      </c>
      <c r="F17" s="11">
        <v>15</v>
      </c>
      <c r="G17" s="12">
        <v>44947</v>
      </c>
      <c r="H17" s="13"/>
      <c r="I17" s="13"/>
      <c r="J17" s="13"/>
    </row>
    <row r="18" spans="1:10" x14ac:dyDescent="0.3">
      <c r="A18" s="11" t="s">
        <v>1272</v>
      </c>
      <c r="B18" s="11" t="s">
        <v>1252</v>
      </c>
      <c r="C18" s="11" t="s">
        <v>77</v>
      </c>
      <c r="D18" s="11" t="s">
        <v>1273</v>
      </c>
      <c r="E18" s="11" t="s">
        <v>1274</v>
      </c>
      <c r="F18" s="11">
        <v>15</v>
      </c>
      <c r="G18" s="12">
        <v>44947</v>
      </c>
      <c r="H18" s="13"/>
      <c r="I18" s="13"/>
      <c r="J18" s="13"/>
    </row>
    <row r="19" spans="1:10" x14ac:dyDescent="0.3">
      <c r="A19" s="11" t="s">
        <v>1272</v>
      </c>
      <c r="B19" s="11" t="s">
        <v>1253</v>
      </c>
      <c r="C19" s="11" t="s">
        <v>48</v>
      </c>
      <c r="D19" s="11" t="s">
        <v>49</v>
      </c>
      <c r="E19" s="11" t="s">
        <v>53</v>
      </c>
      <c r="F19" s="11">
        <v>15</v>
      </c>
      <c r="G19" s="12">
        <v>44947</v>
      </c>
      <c r="H19" s="13"/>
      <c r="I19" s="13"/>
      <c r="J19" s="13"/>
    </row>
    <row r="20" spans="1:10" x14ac:dyDescent="0.3">
      <c r="A20" s="11" t="s">
        <v>1272</v>
      </c>
      <c r="B20" s="11" t="s">
        <v>1254</v>
      </c>
      <c r="C20" s="11" t="s">
        <v>274</v>
      </c>
      <c r="D20" s="11" t="s">
        <v>275</v>
      </c>
      <c r="E20" s="11" t="s">
        <v>171</v>
      </c>
      <c r="F20" s="11">
        <v>15</v>
      </c>
      <c r="G20" s="12">
        <v>44947</v>
      </c>
      <c r="H20" s="13"/>
      <c r="I20" s="13"/>
      <c r="J20" s="13"/>
    </row>
    <row r="21" spans="1:10" x14ac:dyDescent="0.3">
      <c r="A21" s="11" t="s">
        <v>1272</v>
      </c>
      <c r="B21" s="11" t="s">
        <v>1255</v>
      </c>
      <c r="C21" s="11" t="s">
        <v>159</v>
      </c>
      <c r="D21" s="11" t="s">
        <v>160</v>
      </c>
      <c r="E21" s="11" t="s">
        <v>272</v>
      </c>
      <c r="F21" s="11">
        <v>15</v>
      </c>
      <c r="G21" s="12">
        <v>44947</v>
      </c>
      <c r="H21" s="13"/>
      <c r="I21" s="13"/>
      <c r="J21" s="13"/>
    </row>
    <row r="22" spans="1:10" x14ac:dyDescent="0.3">
      <c r="A22" s="11" t="s">
        <v>1272</v>
      </c>
      <c r="B22" s="11" t="s">
        <v>1247</v>
      </c>
      <c r="C22" s="11" t="s">
        <v>174</v>
      </c>
      <c r="D22" s="11" t="s">
        <v>1274</v>
      </c>
      <c r="E22" s="11" t="s">
        <v>269</v>
      </c>
      <c r="F22" s="11">
        <v>14</v>
      </c>
      <c r="G22" s="12">
        <v>44913</v>
      </c>
      <c r="H22" s="13"/>
      <c r="I22" s="13"/>
      <c r="J22" s="13"/>
    </row>
    <row r="23" spans="1:10" x14ac:dyDescent="0.3">
      <c r="A23" s="11" t="s">
        <v>1272</v>
      </c>
      <c r="B23" s="11" t="s">
        <v>1246</v>
      </c>
      <c r="C23" s="11" t="s">
        <v>159</v>
      </c>
      <c r="D23" s="11" t="s">
        <v>160</v>
      </c>
      <c r="E23" s="11" t="s">
        <v>1273</v>
      </c>
      <c r="F23" s="11">
        <v>14</v>
      </c>
      <c r="G23" s="12">
        <v>44912</v>
      </c>
      <c r="H23" s="13"/>
      <c r="I23" s="13"/>
      <c r="J23" s="13"/>
    </row>
    <row r="24" spans="1:10" x14ac:dyDescent="0.3">
      <c r="A24" s="11" t="s">
        <v>1272</v>
      </c>
      <c r="B24" s="11" t="s">
        <v>1248</v>
      </c>
      <c r="C24" s="11" t="s">
        <v>280</v>
      </c>
      <c r="D24" s="11" t="s">
        <v>272</v>
      </c>
      <c r="E24" s="11" t="s">
        <v>275</v>
      </c>
      <c r="F24" s="11">
        <v>14</v>
      </c>
      <c r="G24" s="12">
        <v>44912</v>
      </c>
      <c r="H24" s="13"/>
      <c r="I24" s="13"/>
      <c r="J24" s="13"/>
    </row>
    <row r="25" spans="1:10" x14ac:dyDescent="0.3">
      <c r="A25" s="11" t="s">
        <v>1272</v>
      </c>
      <c r="B25" s="11" t="s">
        <v>1249</v>
      </c>
      <c r="C25" s="11" t="s">
        <v>170</v>
      </c>
      <c r="D25" s="11" t="s">
        <v>171</v>
      </c>
      <c r="E25" s="11" t="s">
        <v>49</v>
      </c>
      <c r="F25" s="11">
        <v>14</v>
      </c>
      <c r="G25" s="12">
        <v>44912</v>
      </c>
      <c r="H25" s="14">
        <v>0.6875</v>
      </c>
      <c r="I25" s="13"/>
      <c r="J25" s="13"/>
    </row>
    <row r="26" spans="1:10" x14ac:dyDescent="0.3">
      <c r="A26" s="11" t="s">
        <v>1272</v>
      </c>
      <c r="B26" s="11" t="s">
        <v>1250</v>
      </c>
      <c r="C26" s="11" t="s">
        <v>265</v>
      </c>
      <c r="D26" s="11" t="s">
        <v>266</v>
      </c>
      <c r="E26" s="11" t="s">
        <v>53</v>
      </c>
      <c r="F26" s="11">
        <v>14</v>
      </c>
      <c r="G26" s="12">
        <v>44912</v>
      </c>
      <c r="H26" s="13"/>
      <c r="I26" s="13"/>
      <c r="J26" s="13"/>
    </row>
    <row r="27" spans="1:10" x14ac:dyDescent="0.3">
      <c r="A27" s="11" t="s">
        <v>1272</v>
      </c>
      <c r="B27" s="11" t="s">
        <v>1241</v>
      </c>
      <c r="C27" s="11" t="s">
        <v>274</v>
      </c>
      <c r="D27" s="11" t="s">
        <v>275</v>
      </c>
      <c r="E27" s="11" t="s">
        <v>160</v>
      </c>
      <c r="F27" s="11">
        <v>13</v>
      </c>
      <c r="G27" s="12">
        <v>44905</v>
      </c>
      <c r="H27" s="13"/>
      <c r="I27" s="13"/>
      <c r="J27" s="13"/>
    </row>
    <row r="28" spans="1:10" x14ac:dyDescent="0.3">
      <c r="A28" s="11" t="s">
        <v>1272</v>
      </c>
      <c r="B28" s="11" t="s">
        <v>1242</v>
      </c>
      <c r="C28" s="11" t="s">
        <v>280</v>
      </c>
      <c r="D28" s="11" t="s">
        <v>272</v>
      </c>
      <c r="E28" s="11" t="s">
        <v>266</v>
      </c>
      <c r="F28" s="11">
        <v>13</v>
      </c>
      <c r="G28" s="12">
        <v>44905</v>
      </c>
      <c r="H28" s="13"/>
      <c r="I28" s="13"/>
      <c r="J28" s="13"/>
    </row>
    <row r="29" spans="1:10" x14ac:dyDescent="0.3">
      <c r="A29" s="11" t="s">
        <v>1272</v>
      </c>
      <c r="B29" s="11" t="s">
        <v>1243</v>
      </c>
      <c r="C29" s="11" t="s">
        <v>52</v>
      </c>
      <c r="D29" s="11" t="s">
        <v>53</v>
      </c>
      <c r="E29" s="11" t="s">
        <v>1274</v>
      </c>
      <c r="F29" s="11">
        <v>13</v>
      </c>
      <c r="G29" s="12">
        <v>44905</v>
      </c>
      <c r="H29" s="13"/>
      <c r="I29" s="13"/>
      <c r="J29" s="13"/>
    </row>
    <row r="30" spans="1:10" x14ac:dyDescent="0.3">
      <c r="A30" s="11" t="s">
        <v>1272</v>
      </c>
      <c r="B30" s="11" t="s">
        <v>1244</v>
      </c>
      <c r="C30" s="11" t="s">
        <v>170</v>
      </c>
      <c r="D30" s="11" t="s">
        <v>171</v>
      </c>
      <c r="E30" s="11" t="s">
        <v>269</v>
      </c>
      <c r="F30" s="11">
        <v>13</v>
      </c>
      <c r="G30" s="12">
        <v>44905</v>
      </c>
      <c r="H30" s="14">
        <v>0.6875</v>
      </c>
      <c r="I30" s="13"/>
      <c r="J30" s="13"/>
    </row>
    <row r="31" spans="1:10" x14ac:dyDescent="0.3">
      <c r="A31" s="11" t="s">
        <v>1272</v>
      </c>
      <c r="B31" s="11" t="s">
        <v>1245</v>
      </c>
      <c r="C31" s="11" t="s">
        <v>48</v>
      </c>
      <c r="D31" s="11" t="s">
        <v>49</v>
      </c>
      <c r="E31" s="11" t="s">
        <v>1273</v>
      </c>
      <c r="F31" s="11">
        <v>13</v>
      </c>
      <c r="G31" s="12">
        <v>44905</v>
      </c>
      <c r="H31" s="13"/>
      <c r="I31" s="13"/>
      <c r="J31" s="13"/>
    </row>
    <row r="32" spans="1:10" x14ac:dyDescent="0.3">
      <c r="A32" s="11" t="s">
        <v>1272</v>
      </c>
      <c r="B32" s="11" t="s">
        <v>1238</v>
      </c>
      <c r="C32" s="11" t="s">
        <v>174</v>
      </c>
      <c r="D32" s="11" t="s">
        <v>1274</v>
      </c>
      <c r="E32" s="11" t="s">
        <v>272</v>
      </c>
      <c r="F32" s="11">
        <v>12</v>
      </c>
      <c r="G32" s="12">
        <v>44899</v>
      </c>
      <c r="H32" s="13"/>
      <c r="I32" s="13"/>
      <c r="J32" s="13"/>
    </row>
    <row r="33" spans="1:10" x14ac:dyDescent="0.3">
      <c r="A33" s="11" t="s">
        <v>1272</v>
      </c>
      <c r="B33" s="11" t="s">
        <v>1236</v>
      </c>
      <c r="C33" s="11" t="s">
        <v>159</v>
      </c>
      <c r="D33" s="11" t="s">
        <v>160</v>
      </c>
      <c r="E33" s="11" t="s">
        <v>49</v>
      </c>
      <c r="F33" s="11">
        <v>12</v>
      </c>
      <c r="G33" s="12">
        <v>44898</v>
      </c>
      <c r="H33" s="13"/>
      <c r="I33" s="13"/>
      <c r="J33" s="13"/>
    </row>
    <row r="34" spans="1:10" x14ac:dyDescent="0.3">
      <c r="A34" s="11" t="s">
        <v>1272</v>
      </c>
      <c r="B34" s="11" t="s">
        <v>1237</v>
      </c>
      <c r="C34" s="11" t="s">
        <v>265</v>
      </c>
      <c r="D34" s="11" t="s">
        <v>266</v>
      </c>
      <c r="E34" s="11" t="s">
        <v>275</v>
      </c>
      <c r="F34" s="11">
        <v>12</v>
      </c>
      <c r="G34" s="12">
        <v>44898</v>
      </c>
      <c r="H34" s="13"/>
      <c r="I34" s="13"/>
      <c r="J34" s="13"/>
    </row>
    <row r="35" spans="1:10" x14ac:dyDescent="0.3">
      <c r="A35" s="11" t="s">
        <v>1272</v>
      </c>
      <c r="B35" s="11" t="s">
        <v>1239</v>
      </c>
      <c r="C35" s="11" t="s">
        <v>268</v>
      </c>
      <c r="D35" s="11" t="s">
        <v>269</v>
      </c>
      <c r="E35" s="11" t="s">
        <v>53</v>
      </c>
      <c r="F35" s="11">
        <v>12</v>
      </c>
      <c r="G35" s="12">
        <v>44898</v>
      </c>
      <c r="H35" s="13"/>
      <c r="I35" s="13"/>
      <c r="J35" s="13"/>
    </row>
    <row r="36" spans="1:10" x14ac:dyDescent="0.3">
      <c r="A36" s="11" t="s">
        <v>1272</v>
      </c>
      <c r="B36" s="11" t="s">
        <v>1240</v>
      </c>
      <c r="C36" s="11" t="s">
        <v>77</v>
      </c>
      <c r="D36" s="11" t="s">
        <v>1273</v>
      </c>
      <c r="E36" s="11" t="s">
        <v>171</v>
      </c>
      <c r="F36" s="11">
        <v>12</v>
      </c>
      <c r="G36" s="12">
        <v>44898</v>
      </c>
      <c r="H36" s="13"/>
      <c r="I36" s="13"/>
      <c r="J36" s="13"/>
    </row>
    <row r="37" spans="1:10" x14ac:dyDescent="0.3">
      <c r="A37" s="11" t="s">
        <v>1272</v>
      </c>
      <c r="B37" s="11" t="s">
        <v>1231</v>
      </c>
      <c r="C37" s="11" t="s">
        <v>170</v>
      </c>
      <c r="D37" s="11" t="s">
        <v>171</v>
      </c>
      <c r="E37" s="11" t="s">
        <v>160</v>
      </c>
      <c r="F37" s="11">
        <v>11</v>
      </c>
      <c r="G37" s="12">
        <v>44891</v>
      </c>
      <c r="H37" s="14">
        <v>0.6875</v>
      </c>
      <c r="I37" s="13"/>
      <c r="J37" s="13"/>
    </row>
    <row r="38" spans="1:10" x14ac:dyDescent="0.3">
      <c r="A38" s="11" t="s">
        <v>1272</v>
      </c>
      <c r="B38" s="11" t="s">
        <v>1232</v>
      </c>
      <c r="C38" s="11" t="s">
        <v>48</v>
      </c>
      <c r="D38" s="11" t="s">
        <v>49</v>
      </c>
      <c r="E38" s="11" t="s">
        <v>266</v>
      </c>
      <c r="F38" s="11">
        <v>11</v>
      </c>
      <c r="G38" s="12">
        <v>44891</v>
      </c>
      <c r="H38" s="13"/>
      <c r="I38" s="13"/>
      <c r="J38" s="13"/>
    </row>
    <row r="39" spans="1:10" x14ac:dyDescent="0.3">
      <c r="A39" s="11" t="s">
        <v>1272</v>
      </c>
      <c r="B39" s="11" t="s">
        <v>1233</v>
      </c>
      <c r="C39" s="11" t="s">
        <v>274</v>
      </c>
      <c r="D39" s="11" t="s">
        <v>275</v>
      </c>
      <c r="E39" s="11" t="s">
        <v>1274</v>
      </c>
      <c r="F39" s="11">
        <v>11</v>
      </c>
      <c r="G39" s="12">
        <v>44891</v>
      </c>
      <c r="H39" s="13"/>
      <c r="I39" s="13"/>
      <c r="J39" s="13"/>
    </row>
    <row r="40" spans="1:10" x14ac:dyDescent="0.3">
      <c r="A40" s="11" t="s">
        <v>1272</v>
      </c>
      <c r="B40" s="11" t="s">
        <v>1234</v>
      </c>
      <c r="C40" s="11" t="s">
        <v>280</v>
      </c>
      <c r="D40" s="11" t="s">
        <v>272</v>
      </c>
      <c r="E40" s="11" t="s">
        <v>269</v>
      </c>
      <c r="F40" s="11">
        <v>11</v>
      </c>
      <c r="G40" s="12">
        <v>44891</v>
      </c>
      <c r="H40" s="13"/>
      <c r="I40" s="13"/>
      <c r="J40" s="13"/>
    </row>
    <row r="41" spans="1:10" x14ac:dyDescent="0.3">
      <c r="A41" s="11" t="s">
        <v>1272</v>
      </c>
      <c r="B41" s="11" t="s">
        <v>1235</v>
      </c>
      <c r="C41" s="11" t="s">
        <v>52</v>
      </c>
      <c r="D41" s="11" t="s">
        <v>53</v>
      </c>
      <c r="E41" s="11" t="s">
        <v>1273</v>
      </c>
      <c r="F41" s="11">
        <v>11</v>
      </c>
      <c r="G41" s="12">
        <v>44891</v>
      </c>
      <c r="H41" s="13"/>
      <c r="I41" s="13"/>
      <c r="J41" s="13"/>
    </row>
    <row r="42" spans="1:10" x14ac:dyDescent="0.3">
      <c r="A42" s="11" t="s">
        <v>1272</v>
      </c>
      <c r="B42" s="11" t="s">
        <v>1228</v>
      </c>
      <c r="C42" s="11" t="s">
        <v>174</v>
      </c>
      <c r="D42" s="11" t="s">
        <v>1274</v>
      </c>
      <c r="E42" s="11" t="s">
        <v>49</v>
      </c>
      <c r="F42" s="11">
        <v>10</v>
      </c>
      <c r="G42" s="12">
        <v>44885</v>
      </c>
      <c r="H42" s="13"/>
      <c r="I42" s="13"/>
      <c r="J42" s="13"/>
    </row>
    <row r="43" spans="1:10" x14ac:dyDescent="0.3">
      <c r="A43" s="11" t="s">
        <v>1272</v>
      </c>
      <c r="B43" s="11" t="s">
        <v>1226</v>
      </c>
      <c r="C43" s="11" t="s">
        <v>159</v>
      </c>
      <c r="D43" s="11" t="s">
        <v>160</v>
      </c>
      <c r="E43" s="11" t="s">
        <v>53</v>
      </c>
      <c r="F43" s="11">
        <v>10</v>
      </c>
      <c r="G43" s="12">
        <v>44884</v>
      </c>
      <c r="H43" s="13"/>
      <c r="I43" s="13"/>
      <c r="J43" s="13"/>
    </row>
    <row r="44" spans="1:10" x14ac:dyDescent="0.3">
      <c r="A44" s="11" t="s">
        <v>1272</v>
      </c>
      <c r="B44" s="11" t="s">
        <v>1227</v>
      </c>
      <c r="C44" s="11" t="s">
        <v>265</v>
      </c>
      <c r="D44" s="11" t="s">
        <v>266</v>
      </c>
      <c r="E44" s="11" t="s">
        <v>171</v>
      </c>
      <c r="F44" s="11">
        <v>10</v>
      </c>
      <c r="G44" s="12">
        <v>44884</v>
      </c>
      <c r="H44" s="13"/>
      <c r="I44" s="13"/>
      <c r="J44" s="13"/>
    </row>
    <row r="45" spans="1:10" x14ac:dyDescent="0.3">
      <c r="A45" s="11" t="s">
        <v>1272</v>
      </c>
      <c r="B45" s="11" t="s">
        <v>1229</v>
      </c>
      <c r="C45" s="11" t="s">
        <v>268</v>
      </c>
      <c r="D45" s="11" t="s">
        <v>269</v>
      </c>
      <c r="E45" s="11" t="s">
        <v>275</v>
      </c>
      <c r="F45" s="11">
        <v>10</v>
      </c>
      <c r="G45" s="12">
        <v>44884</v>
      </c>
      <c r="H45" s="13"/>
      <c r="I45" s="13"/>
      <c r="J45" s="13"/>
    </row>
    <row r="46" spans="1:10" x14ac:dyDescent="0.3">
      <c r="A46" s="11" t="s">
        <v>1272</v>
      </c>
      <c r="B46" s="11" t="s">
        <v>1230</v>
      </c>
      <c r="C46" s="11" t="s">
        <v>77</v>
      </c>
      <c r="D46" s="11" t="s">
        <v>1273</v>
      </c>
      <c r="E46" s="11" t="s">
        <v>272</v>
      </c>
      <c r="F46" s="11">
        <v>10</v>
      </c>
      <c r="G46" s="12">
        <v>44884</v>
      </c>
      <c r="H46" s="13"/>
      <c r="I46" s="13"/>
      <c r="J46" s="13"/>
    </row>
    <row r="47" spans="1:10" x14ac:dyDescent="0.3">
      <c r="A47" s="11" t="s">
        <v>1272</v>
      </c>
      <c r="B47" s="11" t="s">
        <v>1225</v>
      </c>
      <c r="C47" s="11" t="s">
        <v>174</v>
      </c>
      <c r="D47" s="11" t="s">
        <v>1274</v>
      </c>
      <c r="E47" s="11" t="s">
        <v>171</v>
      </c>
      <c r="F47" s="11">
        <v>9</v>
      </c>
      <c r="G47" s="12">
        <v>44878</v>
      </c>
      <c r="H47" s="13"/>
      <c r="I47" s="13"/>
      <c r="J47" s="13"/>
    </row>
    <row r="48" spans="1:10" x14ac:dyDescent="0.3">
      <c r="A48" s="11" t="s">
        <v>1272</v>
      </c>
      <c r="B48" s="11" t="s">
        <v>1221</v>
      </c>
      <c r="C48" s="11" t="s">
        <v>159</v>
      </c>
      <c r="D48" s="11" t="s">
        <v>160</v>
      </c>
      <c r="E48" s="11" t="s">
        <v>266</v>
      </c>
      <c r="F48" s="11">
        <v>9</v>
      </c>
      <c r="G48" s="12">
        <v>44877</v>
      </c>
      <c r="H48" s="13"/>
      <c r="I48" s="13"/>
      <c r="J48" s="13"/>
    </row>
    <row r="49" spans="1:10" x14ac:dyDescent="0.3">
      <c r="A49" s="11" t="s">
        <v>1272</v>
      </c>
      <c r="B49" s="11" t="s">
        <v>1222</v>
      </c>
      <c r="C49" s="11" t="s">
        <v>77</v>
      </c>
      <c r="D49" s="11" t="s">
        <v>1273</v>
      </c>
      <c r="E49" s="11" t="s">
        <v>269</v>
      </c>
      <c r="F49" s="11">
        <v>9</v>
      </c>
      <c r="G49" s="12">
        <v>44877</v>
      </c>
      <c r="H49" s="13"/>
      <c r="I49" s="13"/>
      <c r="J49" s="13"/>
    </row>
    <row r="50" spans="1:10" x14ac:dyDescent="0.3">
      <c r="A50" s="11" t="s">
        <v>1272</v>
      </c>
      <c r="B50" s="11" t="s">
        <v>1223</v>
      </c>
      <c r="C50" s="11" t="s">
        <v>280</v>
      </c>
      <c r="D50" s="11" t="s">
        <v>272</v>
      </c>
      <c r="E50" s="11" t="s">
        <v>53</v>
      </c>
      <c r="F50" s="11">
        <v>9</v>
      </c>
      <c r="G50" s="12">
        <v>44877</v>
      </c>
      <c r="H50" s="13"/>
      <c r="I50" s="13"/>
      <c r="J50" s="13"/>
    </row>
    <row r="51" spans="1:10" x14ac:dyDescent="0.3">
      <c r="A51" s="11" t="s">
        <v>1272</v>
      </c>
      <c r="B51" s="11" t="s">
        <v>1224</v>
      </c>
      <c r="C51" s="11" t="s">
        <v>48</v>
      </c>
      <c r="D51" s="11" t="s">
        <v>49</v>
      </c>
      <c r="E51" s="11" t="s">
        <v>275</v>
      </c>
      <c r="F51" s="11">
        <v>9</v>
      </c>
      <c r="G51" s="12">
        <v>44877</v>
      </c>
      <c r="H51" s="13"/>
      <c r="I51" s="13"/>
      <c r="J51" s="13"/>
    </row>
    <row r="52" spans="1:10" x14ac:dyDescent="0.3">
      <c r="A52" s="11" t="s">
        <v>1272</v>
      </c>
      <c r="B52" s="11" t="s">
        <v>1216</v>
      </c>
      <c r="C52" s="11" t="s">
        <v>268</v>
      </c>
      <c r="D52" s="11" t="s">
        <v>269</v>
      </c>
      <c r="E52" s="11" t="s">
        <v>160</v>
      </c>
      <c r="F52" s="11">
        <v>8</v>
      </c>
      <c r="G52" s="12">
        <v>44870</v>
      </c>
      <c r="H52" s="13"/>
      <c r="I52" s="13"/>
      <c r="J52" s="13"/>
    </row>
    <row r="53" spans="1:10" x14ac:dyDescent="0.3">
      <c r="A53" s="11" t="s">
        <v>1272</v>
      </c>
      <c r="B53" s="11" t="s">
        <v>1217</v>
      </c>
      <c r="C53" s="11" t="s">
        <v>265</v>
      </c>
      <c r="D53" s="11" t="s">
        <v>266</v>
      </c>
      <c r="E53" s="11" t="s">
        <v>1274</v>
      </c>
      <c r="F53" s="11">
        <v>8</v>
      </c>
      <c r="G53" s="12">
        <v>44870</v>
      </c>
      <c r="H53" s="13"/>
      <c r="I53" s="13"/>
      <c r="J53" s="13"/>
    </row>
    <row r="54" spans="1:10" x14ac:dyDescent="0.3">
      <c r="A54" s="11" t="s">
        <v>1272</v>
      </c>
      <c r="B54" s="11" t="s">
        <v>1218</v>
      </c>
      <c r="C54" s="11" t="s">
        <v>48</v>
      </c>
      <c r="D54" s="11" t="s">
        <v>49</v>
      </c>
      <c r="E54" s="11" t="s">
        <v>272</v>
      </c>
      <c r="F54" s="11">
        <v>8</v>
      </c>
      <c r="G54" s="12">
        <v>44870</v>
      </c>
      <c r="H54" s="13"/>
      <c r="I54" s="13"/>
      <c r="J54" s="13"/>
    </row>
    <row r="55" spans="1:10" x14ac:dyDescent="0.3">
      <c r="A55" s="11" t="s">
        <v>1272</v>
      </c>
      <c r="B55" s="11" t="s">
        <v>1219</v>
      </c>
      <c r="C55" s="11" t="s">
        <v>52</v>
      </c>
      <c r="D55" s="11" t="s">
        <v>53</v>
      </c>
      <c r="E55" s="11" t="s">
        <v>171</v>
      </c>
      <c r="F55" s="11">
        <v>8</v>
      </c>
      <c r="G55" s="12">
        <v>44870</v>
      </c>
      <c r="H55" s="13"/>
      <c r="I55" s="13"/>
      <c r="J55" s="13"/>
    </row>
    <row r="56" spans="1:10" x14ac:dyDescent="0.3">
      <c r="A56" s="11" t="s">
        <v>1272</v>
      </c>
      <c r="B56" s="11" t="s">
        <v>1220</v>
      </c>
      <c r="C56" s="11" t="s">
        <v>274</v>
      </c>
      <c r="D56" s="11" t="s">
        <v>275</v>
      </c>
      <c r="E56" s="11" t="s">
        <v>1273</v>
      </c>
      <c r="F56" s="11">
        <v>8</v>
      </c>
      <c r="G56" s="12">
        <v>44870</v>
      </c>
      <c r="H56" s="13"/>
      <c r="I56" s="13"/>
      <c r="J56" s="13"/>
    </row>
    <row r="57" spans="1:10" x14ac:dyDescent="0.3">
      <c r="A57" s="11" t="s">
        <v>1272</v>
      </c>
      <c r="B57" s="11" t="s">
        <v>1211</v>
      </c>
      <c r="C57" s="11" t="s">
        <v>159</v>
      </c>
      <c r="D57" s="11" t="s">
        <v>160</v>
      </c>
      <c r="E57" s="11" t="s">
        <v>1274</v>
      </c>
      <c r="F57" s="11">
        <v>7</v>
      </c>
      <c r="G57" s="12">
        <v>44856</v>
      </c>
      <c r="H57" s="13"/>
      <c r="I57" s="13"/>
      <c r="J57" s="13"/>
    </row>
    <row r="58" spans="1:10" x14ac:dyDescent="0.3">
      <c r="A58" s="11" t="s">
        <v>1272</v>
      </c>
      <c r="B58" s="11" t="s">
        <v>1212</v>
      </c>
      <c r="C58" s="11" t="s">
        <v>77</v>
      </c>
      <c r="D58" s="11" t="s">
        <v>1273</v>
      </c>
      <c r="E58" s="11" t="s">
        <v>266</v>
      </c>
      <c r="F58" s="11">
        <v>7</v>
      </c>
      <c r="G58" s="12">
        <v>44856</v>
      </c>
      <c r="H58" s="13"/>
      <c r="I58" s="13"/>
      <c r="J58" s="13"/>
    </row>
    <row r="59" spans="1:10" x14ac:dyDescent="0.3">
      <c r="A59" s="11" t="s">
        <v>1272</v>
      </c>
      <c r="B59" s="11" t="s">
        <v>1213</v>
      </c>
      <c r="C59" s="11" t="s">
        <v>170</v>
      </c>
      <c r="D59" s="11" t="s">
        <v>171</v>
      </c>
      <c r="E59" s="11" t="s">
        <v>272</v>
      </c>
      <c r="F59" s="11">
        <v>7</v>
      </c>
      <c r="G59" s="12">
        <v>44856</v>
      </c>
      <c r="H59" s="14">
        <v>0.6875</v>
      </c>
      <c r="I59" s="13"/>
      <c r="J59" s="13"/>
    </row>
    <row r="60" spans="1:10" x14ac:dyDescent="0.3">
      <c r="A60" s="11" t="s">
        <v>1272</v>
      </c>
      <c r="B60" s="11" t="s">
        <v>1214</v>
      </c>
      <c r="C60" s="11" t="s">
        <v>274</v>
      </c>
      <c r="D60" s="11" t="s">
        <v>275</v>
      </c>
      <c r="E60" s="11" t="s">
        <v>53</v>
      </c>
      <c r="F60" s="11">
        <v>7</v>
      </c>
      <c r="G60" s="12">
        <v>44856</v>
      </c>
      <c r="H60" s="13"/>
      <c r="I60" s="13"/>
      <c r="J60" s="13"/>
    </row>
    <row r="61" spans="1:10" x14ac:dyDescent="0.3">
      <c r="A61" s="11" t="s">
        <v>1272</v>
      </c>
      <c r="B61" s="11" t="s">
        <v>1215</v>
      </c>
      <c r="C61" s="11" t="s">
        <v>268</v>
      </c>
      <c r="D61" s="11" t="s">
        <v>269</v>
      </c>
      <c r="E61" s="11" t="s">
        <v>49</v>
      </c>
      <c r="F61" s="11">
        <v>7</v>
      </c>
      <c r="G61" s="12">
        <v>44856</v>
      </c>
      <c r="H61" s="13"/>
      <c r="I61" s="13"/>
      <c r="J61" s="13"/>
    </row>
    <row r="62" spans="1:10" x14ac:dyDescent="0.3">
      <c r="A62" s="11" t="s">
        <v>1272</v>
      </c>
      <c r="B62" s="11" t="s">
        <v>1207</v>
      </c>
      <c r="C62" s="11" t="s">
        <v>174</v>
      </c>
      <c r="D62" s="11" t="s">
        <v>1274</v>
      </c>
      <c r="E62" s="11" t="s">
        <v>1273</v>
      </c>
      <c r="F62" s="11">
        <v>6</v>
      </c>
      <c r="G62" s="12">
        <v>44850</v>
      </c>
      <c r="H62" s="13"/>
      <c r="I62" s="13"/>
      <c r="J62" s="13"/>
    </row>
    <row r="63" spans="1:10" x14ac:dyDescent="0.3">
      <c r="A63" s="11" t="s">
        <v>1272</v>
      </c>
      <c r="B63" s="11" t="s">
        <v>1206</v>
      </c>
      <c r="C63" s="11" t="s">
        <v>265</v>
      </c>
      <c r="D63" s="11" t="s">
        <v>266</v>
      </c>
      <c r="E63" s="11" t="s">
        <v>269</v>
      </c>
      <c r="F63" s="11">
        <v>6</v>
      </c>
      <c r="G63" s="12">
        <v>44849</v>
      </c>
      <c r="H63" s="13"/>
      <c r="I63" s="13"/>
      <c r="J63" s="13"/>
    </row>
    <row r="64" spans="1:10" x14ac:dyDescent="0.3">
      <c r="A64" s="11" t="s">
        <v>1272</v>
      </c>
      <c r="B64" s="11" t="s">
        <v>1208</v>
      </c>
      <c r="C64" s="11" t="s">
        <v>52</v>
      </c>
      <c r="D64" s="11" t="s">
        <v>53</v>
      </c>
      <c r="E64" s="11" t="s">
        <v>49</v>
      </c>
      <c r="F64" s="11">
        <v>6</v>
      </c>
      <c r="G64" s="12">
        <v>44849</v>
      </c>
      <c r="H64" s="13"/>
      <c r="I64" s="13"/>
      <c r="J64" s="13"/>
    </row>
    <row r="65" spans="1:10" x14ac:dyDescent="0.3">
      <c r="A65" s="11" t="s">
        <v>1272</v>
      </c>
      <c r="B65" s="11" t="s">
        <v>1209</v>
      </c>
      <c r="C65" s="11" t="s">
        <v>170</v>
      </c>
      <c r="D65" s="11" t="s">
        <v>171</v>
      </c>
      <c r="E65" s="11" t="s">
        <v>275</v>
      </c>
      <c r="F65" s="11">
        <v>6</v>
      </c>
      <c r="G65" s="12">
        <v>44849</v>
      </c>
      <c r="H65" s="14">
        <v>0.6875</v>
      </c>
      <c r="I65" s="13"/>
      <c r="J65" s="13"/>
    </row>
    <row r="66" spans="1:10" x14ac:dyDescent="0.3">
      <c r="A66" s="11" t="s">
        <v>1272</v>
      </c>
      <c r="B66" s="11" t="s">
        <v>1210</v>
      </c>
      <c r="C66" s="11" t="s">
        <v>280</v>
      </c>
      <c r="D66" s="11" t="s">
        <v>272</v>
      </c>
      <c r="E66" s="11" t="s">
        <v>160</v>
      </c>
      <c r="F66" s="11">
        <v>6</v>
      </c>
      <c r="G66" s="12">
        <v>44849</v>
      </c>
      <c r="H66" s="13"/>
      <c r="I66" s="13"/>
      <c r="J66" s="13"/>
    </row>
    <row r="67" spans="1:10" x14ac:dyDescent="0.3">
      <c r="A67" s="11" t="s">
        <v>1272</v>
      </c>
      <c r="B67" s="11" t="s">
        <v>1201</v>
      </c>
      <c r="C67" s="11" t="s">
        <v>77</v>
      </c>
      <c r="D67" s="11" t="s">
        <v>1273</v>
      </c>
      <c r="E67" s="11" t="s">
        <v>160</v>
      </c>
      <c r="F67" s="11">
        <v>5</v>
      </c>
      <c r="G67" s="12">
        <v>44842</v>
      </c>
      <c r="H67" s="13"/>
      <c r="I67" s="13"/>
      <c r="J67" s="13"/>
    </row>
    <row r="68" spans="1:10" x14ac:dyDescent="0.3">
      <c r="A68" s="11" t="s">
        <v>1272</v>
      </c>
      <c r="B68" s="11" t="s">
        <v>1202</v>
      </c>
      <c r="C68" s="11" t="s">
        <v>268</v>
      </c>
      <c r="D68" s="11" t="s">
        <v>269</v>
      </c>
      <c r="E68" s="11" t="s">
        <v>1274</v>
      </c>
      <c r="F68" s="11">
        <v>5</v>
      </c>
      <c r="G68" s="12">
        <v>44842</v>
      </c>
      <c r="H68" s="13"/>
      <c r="I68" s="13"/>
      <c r="J68" s="13"/>
    </row>
    <row r="69" spans="1:10" x14ac:dyDescent="0.3">
      <c r="A69" s="11" t="s">
        <v>1272</v>
      </c>
      <c r="B69" s="11" t="s">
        <v>1203</v>
      </c>
      <c r="C69" s="11" t="s">
        <v>274</v>
      </c>
      <c r="D69" s="11" t="s">
        <v>275</v>
      </c>
      <c r="E69" s="11" t="s">
        <v>272</v>
      </c>
      <c r="F69" s="11">
        <v>5</v>
      </c>
      <c r="G69" s="12">
        <v>44842</v>
      </c>
      <c r="H69" s="13"/>
      <c r="I69" s="13"/>
      <c r="J69" s="13"/>
    </row>
    <row r="70" spans="1:10" x14ac:dyDescent="0.3">
      <c r="A70" s="11" t="s">
        <v>1272</v>
      </c>
      <c r="B70" s="11" t="s">
        <v>1204</v>
      </c>
      <c r="C70" s="11" t="s">
        <v>48</v>
      </c>
      <c r="D70" s="11" t="s">
        <v>49</v>
      </c>
      <c r="E70" s="11" t="s">
        <v>171</v>
      </c>
      <c r="F70" s="11">
        <v>5</v>
      </c>
      <c r="G70" s="12">
        <v>44842</v>
      </c>
      <c r="H70" s="13"/>
      <c r="I70" s="13"/>
      <c r="J70" s="13"/>
    </row>
    <row r="71" spans="1:10" x14ac:dyDescent="0.3">
      <c r="A71" s="11" t="s">
        <v>1272</v>
      </c>
      <c r="B71" s="11" t="s">
        <v>1205</v>
      </c>
      <c r="C71" s="11" t="s">
        <v>52</v>
      </c>
      <c r="D71" s="11" t="s">
        <v>53</v>
      </c>
      <c r="E71" s="11" t="s">
        <v>266</v>
      </c>
      <c r="F71" s="11">
        <v>5</v>
      </c>
      <c r="G71" s="12">
        <v>44842</v>
      </c>
      <c r="H71" s="13"/>
      <c r="I71" s="13"/>
      <c r="J71" s="13"/>
    </row>
    <row r="72" spans="1:10" x14ac:dyDescent="0.3">
      <c r="A72" s="11" t="s">
        <v>1272</v>
      </c>
      <c r="B72" s="11" t="s">
        <v>1198</v>
      </c>
      <c r="C72" s="11" t="s">
        <v>174</v>
      </c>
      <c r="D72" s="11" t="s">
        <v>1274</v>
      </c>
      <c r="E72" s="11" t="s">
        <v>53</v>
      </c>
      <c r="F72" s="11">
        <v>4</v>
      </c>
      <c r="G72" s="12">
        <v>44829</v>
      </c>
      <c r="H72" s="13"/>
      <c r="I72" s="13"/>
      <c r="J72" s="13"/>
    </row>
    <row r="73" spans="1:10" x14ac:dyDescent="0.3">
      <c r="A73" s="11" t="s">
        <v>1272</v>
      </c>
      <c r="B73" s="11" t="s">
        <v>1196</v>
      </c>
      <c r="C73" s="11" t="s">
        <v>159</v>
      </c>
      <c r="D73" s="11" t="s">
        <v>160</v>
      </c>
      <c r="E73" s="11" t="s">
        <v>275</v>
      </c>
      <c r="F73" s="11">
        <v>4</v>
      </c>
      <c r="G73" s="12">
        <v>44828</v>
      </c>
      <c r="H73" s="13"/>
      <c r="I73" s="13"/>
      <c r="J73" s="13"/>
    </row>
    <row r="74" spans="1:10" x14ac:dyDescent="0.3">
      <c r="A74" s="11" t="s">
        <v>1272</v>
      </c>
      <c r="B74" s="11" t="s">
        <v>1197</v>
      </c>
      <c r="C74" s="11" t="s">
        <v>265</v>
      </c>
      <c r="D74" s="11" t="s">
        <v>266</v>
      </c>
      <c r="E74" s="11" t="s">
        <v>272</v>
      </c>
      <c r="F74" s="11">
        <v>4</v>
      </c>
      <c r="G74" s="12">
        <v>44828</v>
      </c>
      <c r="H74" s="13"/>
      <c r="I74" s="13"/>
      <c r="J74" s="13"/>
    </row>
    <row r="75" spans="1:10" x14ac:dyDescent="0.3">
      <c r="A75" s="11" t="s">
        <v>1272</v>
      </c>
      <c r="B75" s="11" t="s">
        <v>1199</v>
      </c>
      <c r="C75" s="11" t="s">
        <v>268</v>
      </c>
      <c r="D75" s="11" t="s">
        <v>269</v>
      </c>
      <c r="E75" s="11" t="s">
        <v>171</v>
      </c>
      <c r="F75" s="11">
        <v>4</v>
      </c>
      <c r="G75" s="12">
        <v>44828</v>
      </c>
      <c r="H75" s="13"/>
      <c r="I75" s="13"/>
      <c r="J75" s="13"/>
    </row>
    <row r="76" spans="1:10" x14ac:dyDescent="0.3">
      <c r="A76" s="11" t="s">
        <v>1272</v>
      </c>
      <c r="B76" s="11" t="s">
        <v>1200</v>
      </c>
      <c r="C76" s="11" t="s">
        <v>77</v>
      </c>
      <c r="D76" s="11" t="s">
        <v>1273</v>
      </c>
      <c r="E76" s="11" t="s">
        <v>49</v>
      </c>
      <c r="F76" s="11">
        <v>4</v>
      </c>
      <c r="G76" s="12">
        <v>44828</v>
      </c>
      <c r="H76" s="13"/>
      <c r="I76" s="13"/>
      <c r="J76" s="13"/>
    </row>
    <row r="77" spans="1:10" x14ac:dyDescent="0.3">
      <c r="A77" s="11" t="s">
        <v>1272</v>
      </c>
      <c r="B77" s="11" t="s">
        <v>1191</v>
      </c>
      <c r="C77" s="11" t="s">
        <v>48</v>
      </c>
      <c r="D77" s="11" t="s">
        <v>49</v>
      </c>
      <c r="E77" s="11" t="s">
        <v>160</v>
      </c>
      <c r="F77" s="11">
        <v>3</v>
      </c>
      <c r="G77" s="12">
        <v>44821</v>
      </c>
      <c r="H77" s="13"/>
      <c r="I77" s="13"/>
      <c r="J77" s="13"/>
    </row>
    <row r="78" spans="1:10" x14ac:dyDescent="0.3">
      <c r="A78" s="11" t="s">
        <v>1272</v>
      </c>
      <c r="B78" s="11" t="s">
        <v>1192</v>
      </c>
      <c r="C78" s="11" t="s">
        <v>274</v>
      </c>
      <c r="D78" s="11" t="s">
        <v>275</v>
      </c>
      <c r="E78" s="11" t="s">
        <v>266</v>
      </c>
      <c r="F78" s="11">
        <v>3</v>
      </c>
      <c r="G78" s="12">
        <v>44821</v>
      </c>
      <c r="H78" s="13"/>
      <c r="I78" s="13"/>
      <c r="J78" s="13"/>
    </row>
    <row r="79" spans="1:10" x14ac:dyDescent="0.3">
      <c r="A79" s="11" t="s">
        <v>1272</v>
      </c>
      <c r="B79" s="11" t="s">
        <v>1193</v>
      </c>
      <c r="C79" s="11" t="s">
        <v>280</v>
      </c>
      <c r="D79" s="11" t="s">
        <v>272</v>
      </c>
      <c r="E79" s="11" t="s">
        <v>1274</v>
      </c>
      <c r="F79" s="11">
        <v>3</v>
      </c>
      <c r="G79" s="12">
        <v>44821</v>
      </c>
      <c r="H79" s="13"/>
      <c r="I79" s="13"/>
      <c r="J79" s="13"/>
    </row>
    <row r="80" spans="1:10" x14ac:dyDescent="0.3">
      <c r="A80" s="11" t="s">
        <v>1272</v>
      </c>
      <c r="B80" s="11" t="s">
        <v>1194</v>
      </c>
      <c r="C80" s="11" t="s">
        <v>52</v>
      </c>
      <c r="D80" s="11" t="s">
        <v>53</v>
      </c>
      <c r="E80" s="11" t="s">
        <v>269</v>
      </c>
      <c r="F80" s="11">
        <v>3</v>
      </c>
      <c r="G80" s="12">
        <v>44821</v>
      </c>
      <c r="H80" s="13"/>
      <c r="I80" s="13"/>
      <c r="J80" s="13"/>
    </row>
    <row r="81" spans="1:10" x14ac:dyDescent="0.3">
      <c r="A81" s="11" t="s">
        <v>1272</v>
      </c>
      <c r="B81" s="11" t="s">
        <v>1195</v>
      </c>
      <c r="C81" s="11" t="s">
        <v>170</v>
      </c>
      <c r="D81" s="11" t="s">
        <v>171</v>
      </c>
      <c r="E81" s="11" t="s">
        <v>1273</v>
      </c>
      <c r="F81" s="11">
        <v>3</v>
      </c>
      <c r="G81" s="12">
        <v>44821</v>
      </c>
      <c r="H81" s="14">
        <v>0.6875</v>
      </c>
      <c r="I81" s="13"/>
      <c r="J81" s="13"/>
    </row>
    <row r="82" spans="1:10" x14ac:dyDescent="0.3">
      <c r="A82" s="11" t="s">
        <v>1272</v>
      </c>
      <c r="B82" s="11" t="s">
        <v>1188</v>
      </c>
      <c r="C82" s="11" t="s">
        <v>174</v>
      </c>
      <c r="D82" s="11" t="s">
        <v>1274</v>
      </c>
      <c r="E82" s="11" t="s">
        <v>275</v>
      </c>
      <c r="F82" s="11">
        <v>2</v>
      </c>
      <c r="G82" s="12">
        <v>44815</v>
      </c>
      <c r="H82" s="13"/>
      <c r="I82" s="13"/>
      <c r="J82" s="13"/>
    </row>
    <row r="83" spans="1:10" x14ac:dyDescent="0.3">
      <c r="A83" s="11" t="s">
        <v>1272</v>
      </c>
      <c r="B83" s="11" t="s">
        <v>1186</v>
      </c>
      <c r="C83" s="11" t="s">
        <v>159</v>
      </c>
      <c r="D83" s="11" t="s">
        <v>160</v>
      </c>
      <c r="E83" s="11" t="s">
        <v>171</v>
      </c>
      <c r="F83" s="11">
        <v>2</v>
      </c>
      <c r="G83" s="12">
        <v>44814</v>
      </c>
      <c r="H83" s="13"/>
      <c r="I83" s="13"/>
      <c r="J83" s="13"/>
    </row>
    <row r="84" spans="1:10" x14ac:dyDescent="0.3">
      <c r="A84" s="11" t="s">
        <v>1272</v>
      </c>
      <c r="B84" s="11" t="s">
        <v>1187</v>
      </c>
      <c r="C84" s="11" t="s">
        <v>265</v>
      </c>
      <c r="D84" s="11" t="s">
        <v>266</v>
      </c>
      <c r="E84" s="11" t="s">
        <v>49</v>
      </c>
      <c r="F84" s="11">
        <v>2</v>
      </c>
      <c r="G84" s="12">
        <v>44814</v>
      </c>
      <c r="H84" s="13"/>
      <c r="I84" s="13"/>
      <c r="J84" s="13"/>
    </row>
    <row r="85" spans="1:10" x14ac:dyDescent="0.3">
      <c r="A85" s="11" t="s">
        <v>1272</v>
      </c>
      <c r="B85" s="11" t="s">
        <v>1189</v>
      </c>
      <c r="C85" s="11" t="s">
        <v>268</v>
      </c>
      <c r="D85" s="11" t="s">
        <v>269</v>
      </c>
      <c r="E85" s="11" t="s">
        <v>272</v>
      </c>
      <c r="F85" s="11">
        <v>2</v>
      </c>
      <c r="G85" s="12">
        <v>44814</v>
      </c>
      <c r="H85" s="13"/>
      <c r="I85" s="13"/>
      <c r="J85" s="13"/>
    </row>
    <row r="86" spans="1:10" x14ac:dyDescent="0.3">
      <c r="A86" s="11" t="s">
        <v>1272</v>
      </c>
      <c r="B86" s="11" t="s">
        <v>1190</v>
      </c>
      <c r="C86" s="11" t="s">
        <v>77</v>
      </c>
      <c r="D86" s="11" t="s">
        <v>1273</v>
      </c>
      <c r="E86" s="11" t="s">
        <v>53</v>
      </c>
      <c r="F86" s="11">
        <v>2</v>
      </c>
      <c r="G86" s="12">
        <v>44814</v>
      </c>
      <c r="H86" s="13"/>
      <c r="I86" s="13"/>
      <c r="J86" s="13"/>
    </row>
    <row r="87" spans="1:10" x14ac:dyDescent="0.3">
      <c r="A87" s="11" t="s">
        <v>1272</v>
      </c>
      <c r="B87" s="11" t="s">
        <v>1181</v>
      </c>
      <c r="C87" s="11" t="s">
        <v>52</v>
      </c>
      <c r="D87" s="11" t="s">
        <v>53</v>
      </c>
      <c r="E87" s="11" t="s">
        <v>160</v>
      </c>
      <c r="F87" s="11">
        <v>1</v>
      </c>
      <c r="G87" s="12">
        <v>44807</v>
      </c>
      <c r="H87" s="13"/>
      <c r="I87" s="13"/>
      <c r="J87" s="13"/>
    </row>
    <row r="88" spans="1:10" x14ac:dyDescent="0.3">
      <c r="A88" s="11" t="s">
        <v>1272</v>
      </c>
      <c r="B88" s="11" t="s">
        <v>1182</v>
      </c>
      <c r="C88" s="11" t="s">
        <v>170</v>
      </c>
      <c r="D88" s="11" t="s">
        <v>171</v>
      </c>
      <c r="E88" s="11" t="s">
        <v>266</v>
      </c>
      <c r="F88" s="11">
        <v>1</v>
      </c>
      <c r="G88" s="12">
        <v>44807</v>
      </c>
      <c r="H88" s="14">
        <v>0.6875</v>
      </c>
      <c r="I88" s="13"/>
      <c r="J88" s="13"/>
    </row>
    <row r="89" spans="1:10" x14ac:dyDescent="0.3">
      <c r="A89" s="11" t="s">
        <v>1272</v>
      </c>
      <c r="B89" s="11" t="s">
        <v>1183</v>
      </c>
      <c r="C89" s="11" t="s">
        <v>48</v>
      </c>
      <c r="D89" s="11" t="s">
        <v>49</v>
      </c>
      <c r="E89" s="11" t="s">
        <v>1274</v>
      </c>
      <c r="F89" s="11">
        <v>1</v>
      </c>
      <c r="G89" s="12">
        <v>44807</v>
      </c>
      <c r="H89" s="13"/>
      <c r="I89" s="13"/>
      <c r="J89" s="13"/>
    </row>
    <row r="90" spans="1:10" x14ac:dyDescent="0.3">
      <c r="A90" s="11" t="s">
        <v>1272</v>
      </c>
      <c r="B90" s="11" t="s">
        <v>1184</v>
      </c>
      <c r="C90" s="11" t="s">
        <v>274</v>
      </c>
      <c r="D90" s="11" t="s">
        <v>275</v>
      </c>
      <c r="E90" s="11" t="s">
        <v>269</v>
      </c>
      <c r="F90" s="11">
        <v>1</v>
      </c>
      <c r="G90" s="12">
        <v>44807</v>
      </c>
      <c r="H90" s="13"/>
      <c r="I90" s="13"/>
      <c r="J90" s="13"/>
    </row>
    <row r="91" spans="1:10" x14ac:dyDescent="0.3">
      <c r="A91" s="11" t="s">
        <v>1272</v>
      </c>
      <c r="B91" s="11" t="s">
        <v>1185</v>
      </c>
      <c r="C91" s="11" t="s">
        <v>280</v>
      </c>
      <c r="D91" s="11" t="s">
        <v>272</v>
      </c>
      <c r="E91" s="11" t="s">
        <v>1273</v>
      </c>
      <c r="F91" s="11">
        <v>1</v>
      </c>
      <c r="G91" s="12">
        <v>44807</v>
      </c>
      <c r="H91" s="13"/>
      <c r="I91" s="13"/>
      <c r="J91" s="13"/>
    </row>
  </sheetData>
  <autoFilter ref="A1:J1" xr:uid="{505F0D2A-DF8D-4326-B9DD-19FC0DD8EA0F}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5D9C8-55A6-42DD-B439-68CF515F1C4B}">
  <dimension ref="A1:J91"/>
  <sheetViews>
    <sheetView showGridLines="0" topLeftCell="A64" workbookViewId="0">
      <selection activeCell="M14" sqref="M14"/>
    </sheetView>
  </sheetViews>
  <sheetFormatPr defaultRowHeight="14.4" x14ac:dyDescent="0.3"/>
  <cols>
    <col min="1" max="1" width="18.21875" bestFit="1" customWidth="1"/>
    <col min="2" max="2" width="8" bestFit="1" customWidth="1"/>
    <col min="3" max="3" width="44.44140625" customWidth="1"/>
    <col min="4" max="5" width="28.6640625" bestFit="1" customWidth="1"/>
    <col min="6" max="6" width="11.44140625" bestFit="1" customWidth="1"/>
    <col min="7" max="7" width="10.5546875" bestFit="1" customWidth="1"/>
    <col min="8" max="8" width="5.5546875" bestFit="1" customWidth="1"/>
    <col min="9" max="9" width="9.44140625" bestFit="1" customWidth="1"/>
    <col min="10" max="10" width="8.5546875" bestFit="1" customWidth="1"/>
  </cols>
  <sheetData>
    <row r="1" spans="1:10" x14ac:dyDescent="0.3">
      <c r="A1" s="10" t="s">
        <v>32</v>
      </c>
      <c r="B1" s="10" t="s">
        <v>33</v>
      </c>
      <c r="C1" s="10" t="s">
        <v>34</v>
      </c>
      <c r="D1" s="10" t="s">
        <v>35</v>
      </c>
      <c r="E1" s="10" t="s">
        <v>36</v>
      </c>
      <c r="F1" s="10" t="s">
        <v>37</v>
      </c>
      <c r="G1" s="10" t="s">
        <v>38</v>
      </c>
      <c r="H1" s="10" t="s">
        <v>39</v>
      </c>
      <c r="I1" s="10" t="s">
        <v>40</v>
      </c>
      <c r="J1" s="10" t="s">
        <v>41</v>
      </c>
    </row>
    <row r="2" spans="1:10" x14ac:dyDescent="0.3">
      <c r="A2" s="11" t="s">
        <v>153</v>
      </c>
      <c r="B2" s="11" t="s">
        <v>255</v>
      </c>
      <c r="C2" s="11" t="s">
        <v>155</v>
      </c>
      <c r="D2" s="11" t="s">
        <v>156</v>
      </c>
      <c r="E2" t="s">
        <v>1271</v>
      </c>
      <c r="F2" s="11">
        <v>2</v>
      </c>
      <c r="G2" s="12">
        <v>44814</v>
      </c>
      <c r="H2" s="13"/>
      <c r="I2" s="13"/>
      <c r="J2" s="13"/>
    </row>
    <row r="3" spans="1:10" x14ac:dyDescent="0.3">
      <c r="A3" s="11" t="s">
        <v>153</v>
      </c>
      <c r="B3" s="11" t="s">
        <v>245</v>
      </c>
      <c r="C3" s="11" t="s">
        <v>155</v>
      </c>
      <c r="D3" s="11" t="s">
        <v>156</v>
      </c>
      <c r="E3" s="11" t="s">
        <v>165</v>
      </c>
      <c r="F3" s="11">
        <v>4</v>
      </c>
      <c r="G3" s="12">
        <v>44828</v>
      </c>
      <c r="H3" s="13"/>
      <c r="I3" s="13"/>
      <c r="J3" s="13"/>
    </row>
    <row r="4" spans="1:10" x14ac:dyDescent="0.3">
      <c r="A4" s="11" t="s">
        <v>153</v>
      </c>
      <c r="B4" s="11" t="s">
        <v>233</v>
      </c>
      <c r="C4" s="11" t="s">
        <v>155</v>
      </c>
      <c r="D4" s="11" t="s">
        <v>156</v>
      </c>
      <c r="E4" s="11" t="s">
        <v>160</v>
      </c>
      <c r="F4" s="11">
        <v>6</v>
      </c>
      <c r="G4" s="12">
        <v>44842</v>
      </c>
      <c r="H4" s="13"/>
      <c r="I4" s="13"/>
      <c r="J4" s="13"/>
    </row>
    <row r="5" spans="1:10" x14ac:dyDescent="0.3">
      <c r="A5" s="11" t="s">
        <v>153</v>
      </c>
      <c r="B5" s="11" t="s">
        <v>215</v>
      </c>
      <c r="C5" s="11" t="s">
        <v>155</v>
      </c>
      <c r="D5" s="11" t="s">
        <v>156</v>
      </c>
      <c r="E5" s="11" t="s">
        <v>171</v>
      </c>
      <c r="F5" s="11">
        <v>10</v>
      </c>
      <c r="G5" s="12">
        <v>44877</v>
      </c>
      <c r="H5" s="13"/>
      <c r="I5" s="13"/>
      <c r="J5" s="13"/>
    </row>
    <row r="6" spans="1:10" x14ac:dyDescent="0.3">
      <c r="A6" s="11" t="s">
        <v>153</v>
      </c>
      <c r="B6" s="11" t="s">
        <v>205</v>
      </c>
      <c r="C6" s="11" t="s">
        <v>155</v>
      </c>
      <c r="D6" s="11" t="s">
        <v>156</v>
      </c>
      <c r="E6" s="11" t="s">
        <v>168</v>
      </c>
      <c r="F6" s="11">
        <v>12</v>
      </c>
      <c r="G6" s="12">
        <v>44891</v>
      </c>
      <c r="H6" s="13"/>
      <c r="I6" s="13"/>
      <c r="J6" s="13"/>
    </row>
    <row r="7" spans="1:10" x14ac:dyDescent="0.3">
      <c r="A7" s="11" t="s">
        <v>153</v>
      </c>
      <c r="B7" s="11" t="s">
        <v>197</v>
      </c>
      <c r="C7" s="11" t="s">
        <v>155</v>
      </c>
      <c r="D7" s="11" t="s">
        <v>156</v>
      </c>
      <c r="E7" s="11" t="s">
        <v>164</v>
      </c>
      <c r="F7" s="11">
        <v>14</v>
      </c>
      <c r="G7" s="12">
        <v>44905</v>
      </c>
      <c r="H7" s="13"/>
      <c r="I7" s="13"/>
      <c r="J7" s="13"/>
    </row>
    <row r="8" spans="1:10" x14ac:dyDescent="0.3">
      <c r="A8" s="11" t="s">
        <v>153</v>
      </c>
      <c r="B8" s="11" t="s">
        <v>183</v>
      </c>
      <c r="C8" s="11" t="s">
        <v>155</v>
      </c>
      <c r="D8" s="11" t="s">
        <v>156</v>
      </c>
      <c r="E8" s="11" t="s">
        <v>161</v>
      </c>
      <c r="F8" s="11">
        <v>16</v>
      </c>
      <c r="G8" s="12">
        <v>44954</v>
      </c>
      <c r="H8" s="13"/>
      <c r="I8" s="13"/>
      <c r="J8" s="13"/>
    </row>
    <row r="9" spans="1:10" x14ac:dyDescent="0.3">
      <c r="A9" s="11" t="s">
        <v>153</v>
      </c>
      <c r="B9" s="11" t="s">
        <v>175</v>
      </c>
      <c r="C9" s="11" t="s">
        <v>155</v>
      </c>
      <c r="D9" s="11" t="s">
        <v>156</v>
      </c>
      <c r="E9" s="11" t="s">
        <v>172</v>
      </c>
      <c r="F9" s="11">
        <v>8</v>
      </c>
      <c r="G9" s="12">
        <v>44961</v>
      </c>
      <c r="H9" s="13"/>
      <c r="I9" s="13"/>
      <c r="J9" s="13"/>
    </row>
    <row r="10" spans="1:10" x14ac:dyDescent="0.3">
      <c r="A10" s="11" t="s">
        <v>153</v>
      </c>
      <c r="B10" s="11" t="s">
        <v>154</v>
      </c>
      <c r="C10" s="11" t="s">
        <v>155</v>
      </c>
      <c r="D10" s="11" t="s">
        <v>156</v>
      </c>
      <c r="E10" s="11" t="s">
        <v>157</v>
      </c>
      <c r="F10" s="11">
        <v>18</v>
      </c>
      <c r="G10" s="12">
        <v>44968</v>
      </c>
      <c r="H10" s="13"/>
      <c r="I10" s="13"/>
      <c r="J10" s="13"/>
    </row>
    <row r="11" spans="1:10" x14ac:dyDescent="0.3">
      <c r="A11" s="11" t="s">
        <v>153</v>
      </c>
      <c r="B11" s="11" t="s">
        <v>253</v>
      </c>
      <c r="C11" s="11" t="s">
        <v>174</v>
      </c>
      <c r="D11" s="11" t="s">
        <v>161</v>
      </c>
      <c r="E11" s="11" t="s">
        <v>164</v>
      </c>
      <c r="F11" s="11">
        <v>2</v>
      </c>
      <c r="G11" s="12">
        <v>44815</v>
      </c>
      <c r="H11" s="13"/>
      <c r="I11" s="13"/>
      <c r="J11" s="13"/>
    </row>
    <row r="12" spans="1:10" x14ac:dyDescent="0.3">
      <c r="A12" s="11" t="s">
        <v>153</v>
      </c>
      <c r="B12" s="11" t="s">
        <v>243</v>
      </c>
      <c r="C12" s="11" t="s">
        <v>174</v>
      </c>
      <c r="D12" s="11" t="s">
        <v>161</v>
      </c>
      <c r="E12" t="s">
        <v>1271</v>
      </c>
      <c r="F12" s="11">
        <v>4</v>
      </c>
      <c r="G12" s="12">
        <v>44829</v>
      </c>
      <c r="H12" s="13"/>
      <c r="I12" s="13"/>
      <c r="J12" s="13"/>
    </row>
    <row r="13" spans="1:10" x14ac:dyDescent="0.3">
      <c r="A13" s="11" t="s">
        <v>153</v>
      </c>
      <c r="B13" s="11" t="s">
        <v>238</v>
      </c>
      <c r="C13" s="11" t="s">
        <v>174</v>
      </c>
      <c r="D13" s="11" t="s">
        <v>161</v>
      </c>
      <c r="E13" s="11" t="s">
        <v>157</v>
      </c>
      <c r="F13" s="11">
        <v>5</v>
      </c>
      <c r="G13" s="12">
        <v>44836</v>
      </c>
      <c r="H13" s="13"/>
      <c r="I13" s="13"/>
      <c r="J13" s="13"/>
    </row>
    <row r="14" spans="1:10" x14ac:dyDescent="0.3">
      <c r="A14" s="11" t="s">
        <v>153</v>
      </c>
      <c r="B14" s="11" t="s">
        <v>228</v>
      </c>
      <c r="C14" s="11" t="s">
        <v>174</v>
      </c>
      <c r="D14" s="11" t="s">
        <v>161</v>
      </c>
      <c r="E14" s="11" t="s">
        <v>156</v>
      </c>
      <c r="F14" s="11">
        <v>7</v>
      </c>
      <c r="G14" s="12">
        <v>44857</v>
      </c>
      <c r="H14" s="13"/>
      <c r="I14" s="13"/>
      <c r="J14" s="13"/>
    </row>
    <row r="15" spans="1:10" x14ac:dyDescent="0.3">
      <c r="A15" s="11" t="s">
        <v>153</v>
      </c>
      <c r="B15" s="11" t="s">
        <v>218</v>
      </c>
      <c r="C15" s="11" t="s">
        <v>174</v>
      </c>
      <c r="D15" s="11" t="s">
        <v>161</v>
      </c>
      <c r="E15" s="11" t="s">
        <v>160</v>
      </c>
      <c r="F15" s="11">
        <v>9</v>
      </c>
      <c r="G15" s="12">
        <v>44871</v>
      </c>
      <c r="H15" s="13"/>
      <c r="I15" s="13"/>
      <c r="J15" s="13"/>
    </row>
    <row r="16" spans="1:10" x14ac:dyDescent="0.3">
      <c r="A16" s="11" t="s">
        <v>153</v>
      </c>
      <c r="B16" s="11" t="s">
        <v>213</v>
      </c>
      <c r="C16" s="11" t="s">
        <v>174</v>
      </c>
      <c r="D16" s="11" t="s">
        <v>161</v>
      </c>
      <c r="E16" s="11" t="s">
        <v>165</v>
      </c>
      <c r="F16" s="11">
        <v>10</v>
      </c>
      <c r="G16" s="12">
        <v>44878</v>
      </c>
      <c r="H16" s="13"/>
      <c r="I16" s="13"/>
      <c r="J16" s="13"/>
    </row>
    <row r="17" spans="1:10" x14ac:dyDescent="0.3">
      <c r="A17" s="11" t="s">
        <v>153</v>
      </c>
      <c r="B17" s="11" t="s">
        <v>203</v>
      </c>
      <c r="C17" s="11" t="s">
        <v>174</v>
      </c>
      <c r="D17" s="11" t="s">
        <v>161</v>
      </c>
      <c r="E17" s="11" t="s">
        <v>171</v>
      </c>
      <c r="F17" s="11">
        <v>12</v>
      </c>
      <c r="G17" s="12">
        <v>44892</v>
      </c>
      <c r="H17" s="13"/>
      <c r="I17" s="13"/>
      <c r="J17" s="13"/>
    </row>
    <row r="18" spans="1:10" x14ac:dyDescent="0.3">
      <c r="A18" s="11" t="s">
        <v>153</v>
      </c>
      <c r="B18" s="11" t="s">
        <v>188</v>
      </c>
      <c r="C18" s="11" t="s">
        <v>174</v>
      </c>
      <c r="D18" s="11" t="s">
        <v>161</v>
      </c>
      <c r="E18" s="11" t="s">
        <v>172</v>
      </c>
      <c r="F18" s="11">
        <v>15</v>
      </c>
      <c r="G18" s="12">
        <v>44913</v>
      </c>
      <c r="H18" s="13"/>
      <c r="I18" s="13"/>
      <c r="J18" s="13"/>
    </row>
    <row r="19" spans="1:10" x14ac:dyDescent="0.3">
      <c r="A19" s="11" t="s">
        <v>153</v>
      </c>
      <c r="B19" s="11" t="s">
        <v>173</v>
      </c>
      <c r="C19" s="11" t="s">
        <v>174</v>
      </c>
      <c r="D19" s="11" t="s">
        <v>161</v>
      </c>
      <c r="E19" s="11" t="s">
        <v>168</v>
      </c>
      <c r="F19" s="11">
        <v>17</v>
      </c>
      <c r="G19" s="12">
        <v>44962</v>
      </c>
      <c r="H19" s="13"/>
      <c r="I19" s="13"/>
      <c r="J19" s="13"/>
    </row>
    <row r="20" spans="1:10" x14ac:dyDescent="0.3">
      <c r="A20" s="11" t="s">
        <v>153</v>
      </c>
      <c r="B20" s="11" t="s">
        <v>260</v>
      </c>
      <c r="C20" s="11" t="s">
        <v>179</v>
      </c>
      <c r="D20" s="11" t="s">
        <v>165</v>
      </c>
      <c r="E20" s="11" t="s">
        <v>161</v>
      </c>
      <c r="F20" s="11">
        <v>1</v>
      </c>
      <c r="G20" s="12">
        <v>44807</v>
      </c>
      <c r="H20" s="13"/>
      <c r="I20" s="13"/>
      <c r="J20" s="13"/>
    </row>
    <row r="21" spans="1:10" x14ac:dyDescent="0.3">
      <c r="A21" s="11" t="s">
        <v>153</v>
      </c>
      <c r="B21" s="11" t="s">
        <v>250</v>
      </c>
      <c r="C21" s="11" t="s">
        <v>179</v>
      </c>
      <c r="D21" s="11" t="s">
        <v>165</v>
      </c>
      <c r="E21" s="11" t="s">
        <v>172</v>
      </c>
      <c r="F21" s="11">
        <v>3</v>
      </c>
      <c r="G21" s="12">
        <v>44821</v>
      </c>
      <c r="H21" s="13"/>
      <c r="I21" s="13"/>
      <c r="J21" s="13"/>
    </row>
    <row r="22" spans="1:10" x14ac:dyDescent="0.3">
      <c r="A22" s="11" t="s">
        <v>153</v>
      </c>
      <c r="B22" s="11" t="s">
        <v>237</v>
      </c>
      <c r="C22" s="11" t="s">
        <v>179</v>
      </c>
      <c r="D22" s="11" t="s">
        <v>165</v>
      </c>
      <c r="E22" s="11" t="s">
        <v>157</v>
      </c>
      <c r="F22" s="11">
        <v>6</v>
      </c>
      <c r="G22" s="12">
        <v>44842</v>
      </c>
      <c r="H22" s="13"/>
      <c r="I22" s="13"/>
      <c r="J22" s="13"/>
    </row>
    <row r="23" spans="1:10" x14ac:dyDescent="0.3">
      <c r="A23" s="11" t="s">
        <v>153</v>
      </c>
      <c r="B23" s="11" t="s">
        <v>220</v>
      </c>
      <c r="C23" s="11" t="s">
        <v>179</v>
      </c>
      <c r="D23" s="11" t="s">
        <v>165</v>
      </c>
      <c r="E23" s="11" t="s">
        <v>164</v>
      </c>
      <c r="F23" s="11">
        <v>9</v>
      </c>
      <c r="G23" s="12">
        <v>44870</v>
      </c>
      <c r="H23" s="13"/>
      <c r="I23" s="13"/>
      <c r="J23" s="13"/>
    </row>
    <row r="24" spans="1:10" x14ac:dyDescent="0.3">
      <c r="A24" s="11" t="s">
        <v>153</v>
      </c>
      <c r="B24" s="11" t="s">
        <v>211</v>
      </c>
      <c r="C24" s="11" t="s">
        <v>179</v>
      </c>
      <c r="D24" s="11" t="s">
        <v>165</v>
      </c>
      <c r="E24" s="11" t="s">
        <v>160</v>
      </c>
      <c r="F24" s="11">
        <v>11</v>
      </c>
      <c r="G24" s="12">
        <v>44884</v>
      </c>
      <c r="H24" s="13"/>
      <c r="I24" s="13"/>
      <c r="J24" s="13"/>
    </row>
    <row r="25" spans="1:10" x14ac:dyDescent="0.3">
      <c r="A25" s="11" t="s">
        <v>153</v>
      </c>
      <c r="B25" s="11" t="s">
        <v>199</v>
      </c>
      <c r="C25" s="11" t="s">
        <v>179</v>
      </c>
      <c r="D25" s="11" t="s">
        <v>165</v>
      </c>
      <c r="E25" s="11" t="s">
        <v>156</v>
      </c>
      <c r="F25" s="11">
        <v>13</v>
      </c>
      <c r="G25" s="12">
        <v>44898</v>
      </c>
      <c r="H25" s="13"/>
      <c r="I25" s="13"/>
      <c r="J25" s="13"/>
    </row>
    <row r="26" spans="1:10" x14ac:dyDescent="0.3">
      <c r="A26" s="11" t="s">
        <v>153</v>
      </c>
      <c r="B26" s="11" t="s">
        <v>195</v>
      </c>
      <c r="C26" s="11" t="s">
        <v>179</v>
      </c>
      <c r="D26" s="11" t="s">
        <v>165</v>
      </c>
      <c r="E26" s="11" t="s">
        <v>168</v>
      </c>
      <c r="F26" s="11">
        <v>14</v>
      </c>
      <c r="G26" s="12">
        <v>44905</v>
      </c>
      <c r="H26" s="13"/>
      <c r="I26" s="13"/>
      <c r="J26" s="13"/>
    </row>
    <row r="27" spans="1:10" x14ac:dyDescent="0.3">
      <c r="A27" s="11" t="s">
        <v>153</v>
      </c>
      <c r="B27" s="11" t="s">
        <v>184</v>
      </c>
      <c r="C27" s="11" t="s">
        <v>179</v>
      </c>
      <c r="D27" s="11" t="s">
        <v>165</v>
      </c>
      <c r="E27" s="11" t="s">
        <v>171</v>
      </c>
      <c r="F27" s="11">
        <v>16</v>
      </c>
      <c r="G27" s="12">
        <v>44954</v>
      </c>
      <c r="H27" s="13"/>
      <c r="I27" s="13"/>
      <c r="J27" s="13"/>
    </row>
    <row r="28" spans="1:10" x14ac:dyDescent="0.3">
      <c r="A28" s="11" t="s">
        <v>153</v>
      </c>
      <c r="B28" s="11" t="s">
        <v>178</v>
      </c>
      <c r="C28" s="11" t="s">
        <v>179</v>
      </c>
      <c r="D28" s="11" t="s">
        <v>165</v>
      </c>
      <c r="E28" t="s">
        <v>1271</v>
      </c>
      <c r="F28" s="11">
        <v>17</v>
      </c>
      <c r="G28" s="12">
        <v>44961</v>
      </c>
      <c r="H28" s="13"/>
      <c r="I28" s="13"/>
      <c r="J28" s="13"/>
    </row>
    <row r="29" spans="1:10" x14ac:dyDescent="0.3">
      <c r="A29" s="11" t="s">
        <v>153</v>
      </c>
      <c r="B29" s="11" t="s">
        <v>257</v>
      </c>
      <c r="C29" s="11" t="s">
        <v>159</v>
      </c>
      <c r="D29" s="11" t="s">
        <v>160</v>
      </c>
      <c r="E29" s="11" t="s">
        <v>165</v>
      </c>
      <c r="F29" s="11">
        <v>2</v>
      </c>
      <c r="G29" s="12">
        <v>44814</v>
      </c>
      <c r="H29" s="13"/>
      <c r="I29" s="13"/>
      <c r="J29" s="13"/>
    </row>
    <row r="30" spans="1:10" x14ac:dyDescent="0.3">
      <c r="A30" s="11" t="s">
        <v>153</v>
      </c>
      <c r="B30" s="11" t="s">
        <v>247</v>
      </c>
      <c r="C30" s="11" t="s">
        <v>159</v>
      </c>
      <c r="D30" s="11" t="s">
        <v>160</v>
      </c>
      <c r="E30" s="11" t="s">
        <v>171</v>
      </c>
      <c r="F30" s="11">
        <v>4</v>
      </c>
      <c r="G30" s="12">
        <v>44828</v>
      </c>
      <c r="H30" s="13"/>
      <c r="I30" s="13"/>
      <c r="J30" s="13"/>
    </row>
    <row r="31" spans="1:10" x14ac:dyDescent="0.3">
      <c r="A31" s="11" t="s">
        <v>153</v>
      </c>
      <c r="B31" s="11" t="s">
        <v>239</v>
      </c>
      <c r="C31" s="11" t="s">
        <v>159</v>
      </c>
      <c r="D31" s="11" t="s">
        <v>160</v>
      </c>
      <c r="E31" s="11" t="s">
        <v>172</v>
      </c>
      <c r="F31" s="11">
        <v>5</v>
      </c>
      <c r="G31" s="12">
        <v>44835</v>
      </c>
      <c r="H31" s="13"/>
      <c r="I31" s="13"/>
      <c r="J31" s="13"/>
    </row>
    <row r="32" spans="1:10" x14ac:dyDescent="0.3">
      <c r="A32" s="11" t="s">
        <v>153</v>
      </c>
      <c r="B32" s="11" t="s">
        <v>232</v>
      </c>
      <c r="C32" s="11" t="s">
        <v>159</v>
      </c>
      <c r="D32" s="11" t="s">
        <v>160</v>
      </c>
      <c r="E32" t="s">
        <v>1271</v>
      </c>
      <c r="F32" s="11">
        <v>7</v>
      </c>
      <c r="G32" s="12">
        <v>44856</v>
      </c>
      <c r="H32" s="13"/>
      <c r="I32" s="13"/>
      <c r="J32" s="13"/>
    </row>
    <row r="33" spans="1:10" x14ac:dyDescent="0.3">
      <c r="A33" s="11" t="s">
        <v>153</v>
      </c>
      <c r="B33" s="11" t="s">
        <v>223</v>
      </c>
      <c r="C33" s="11" t="s">
        <v>159</v>
      </c>
      <c r="D33" s="11" t="s">
        <v>160</v>
      </c>
      <c r="E33" s="11" t="s">
        <v>157</v>
      </c>
      <c r="F33" s="11">
        <v>8</v>
      </c>
      <c r="G33" s="12">
        <v>44863</v>
      </c>
      <c r="H33" s="13"/>
      <c r="I33" s="13"/>
      <c r="J33" s="13"/>
    </row>
    <row r="34" spans="1:10" x14ac:dyDescent="0.3">
      <c r="A34" s="11" t="s">
        <v>153</v>
      </c>
      <c r="B34" s="11" t="s">
        <v>217</v>
      </c>
      <c r="C34" s="11" t="s">
        <v>159</v>
      </c>
      <c r="D34" s="11" t="s">
        <v>160</v>
      </c>
      <c r="E34" s="11" t="s">
        <v>168</v>
      </c>
      <c r="F34" s="11">
        <v>10</v>
      </c>
      <c r="G34" s="12">
        <v>44877</v>
      </c>
      <c r="H34" s="13"/>
      <c r="I34" s="13"/>
      <c r="J34" s="13"/>
    </row>
    <row r="35" spans="1:10" x14ac:dyDescent="0.3">
      <c r="A35" s="11" t="s">
        <v>153</v>
      </c>
      <c r="B35" s="11" t="s">
        <v>207</v>
      </c>
      <c r="C35" s="11" t="s">
        <v>159</v>
      </c>
      <c r="D35" s="11" t="s">
        <v>160</v>
      </c>
      <c r="E35" s="11" t="s">
        <v>164</v>
      </c>
      <c r="F35" s="11">
        <v>12</v>
      </c>
      <c r="G35" s="12">
        <v>44891</v>
      </c>
      <c r="H35" s="13"/>
      <c r="I35" s="13"/>
      <c r="J35" s="13"/>
    </row>
    <row r="36" spans="1:10" x14ac:dyDescent="0.3">
      <c r="A36" s="11" t="s">
        <v>153</v>
      </c>
      <c r="B36" s="11" t="s">
        <v>189</v>
      </c>
      <c r="C36" s="11" t="s">
        <v>159</v>
      </c>
      <c r="D36" s="11" t="s">
        <v>160</v>
      </c>
      <c r="E36" s="11" t="s">
        <v>156</v>
      </c>
      <c r="F36" s="11">
        <v>15</v>
      </c>
      <c r="G36" s="12">
        <v>44912</v>
      </c>
      <c r="H36" s="13"/>
      <c r="I36" s="13"/>
      <c r="J36" s="13"/>
    </row>
    <row r="37" spans="1:10" x14ac:dyDescent="0.3">
      <c r="A37" s="11" t="s">
        <v>153</v>
      </c>
      <c r="B37" s="11" t="s">
        <v>158</v>
      </c>
      <c r="C37" s="11" t="s">
        <v>159</v>
      </c>
      <c r="D37" s="11" t="s">
        <v>160</v>
      </c>
      <c r="E37" s="11" t="s">
        <v>161</v>
      </c>
      <c r="F37" s="11">
        <v>18</v>
      </c>
      <c r="G37" s="12">
        <v>44968</v>
      </c>
      <c r="H37" s="13"/>
      <c r="I37" s="13"/>
      <c r="J37" s="13"/>
    </row>
    <row r="38" spans="1:10" x14ac:dyDescent="0.3">
      <c r="A38" s="11" t="s">
        <v>153</v>
      </c>
      <c r="B38" s="11" t="s">
        <v>258</v>
      </c>
      <c r="C38" s="11" t="s">
        <v>187</v>
      </c>
      <c r="D38" t="s">
        <v>1271</v>
      </c>
      <c r="E38" s="11" t="s">
        <v>172</v>
      </c>
      <c r="F38" s="11">
        <v>1</v>
      </c>
      <c r="G38" s="12">
        <v>44807</v>
      </c>
      <c r="H38" s="13"/>
      <c r="I38" s="13"/>
      <c r="J38" s="13"/>
    </row>
    <row r="39" spans="1:10" x14ac:dyDescent="0.3">
      <c r="A39" s="11" t="s">
        <v>153</v>
      </c>
      <c r="B39" s="11" t="s">
        <v>248</v>
      </c>
      <c r="C39" s="11" t="s">
        <v>187</v>
      </c>
      <c r="D39" t="s">
        <v>1271</v>
      </c>
      <c r="E39" s="11" t="s">
        <v>157</v>
      </c>
      <c r="F39" s="11">
        <v>3</v>
      </c>
      <c r="G39" s="12">
        <v>44821</v>
      </c>
      <c r="H39" s="13"/>
      <c r="I39" s="13"/>
      <c r="J39" s="13"/>
    </row>
    <row r="40" spans="1:10" x14ac:dyDescent="0.3">
      <c r="A40" s="11" t="s">
        <v>153</v>
      </c>
      <c r="B40" s="11" t="s">
        <v>241</v>
      </c>
      <c r="C40" s="11" t="s">
        <v>187</v>
      </c>
      <c r="D40" t="s">
        <v>1271</v>
      </c>
      <c r="E40" s="11" t="s">
        <v>171</v>
      </c>
      <c r="F40" s="11">
        <v>5</v>
      </c>
      <c r="G40" s="12">
        <v>44835</v>
      </c>
      <c r="H40" s="13"/>
      <c r="I40" s="13"/>
      <c r="J40" s="13"/>
    </row>
    <row r="41" spans="1:10" x14ac:dyDescent="0.3">
      <c r="A41" s="11" t="s">
        <v>153</v>
      </c>
      <c r="B41" s="11" t="s">
        <v>224</v>
      </c>
      <c r="C41" s="11" t="s">
        <v>187</v>
      </c>
      <c r="D41" t="s">
        <v>1271</v>
      </c>
      <c r="E41" s="11" t="s">
        <v>165</v>
      </c>
      <c r="F41" s="11">
        <v>8</v>
      </c>
      <c r="G41" s="12">
        <v>44863</v>
      </c>
      <c r="H41" s="13"/>
      <c r="I41" s="13"/>
      <c r="J41" s="13"/>
    </row>
    <row r="42" spans="1:10" x14ac:dyDescent="0.3">
      <c r="A42" s="11" t="s">
        <v>153</v>
      </c>
      <c r="B42" s="11" t="s">
        <v>221</v>
      </c>
      <c r="C42" s="11" t="s">
        <v>187</v>
      </c>
      <c r="D42" t="s">
        <v>1271</v>
      </c>
      <c r="E42" s="11" t="s">
        <v>168</v>
      </c>
      <c r="F42" s="11">
        <v>9</v>
      </c>
      <c r="G42" s="12">
        <v>44870</v>
      </c>
      <c r="H42" s="13"/>
      <c r="I42" s="13"/>
      <c r="J42" s="13"/>
    </row>
    <row r="43" spans="1:10" x14ac:dyDescent="0.3">
      <c r="A43" s="11" t="s">
        <v>153</v>
      </c>
      <c r="B43" s="11" t="s">
        <v>209</v>
      </c>
      <c r="C43" s="11" t="s">
        <v>187</v>
      </c>
      <c r="D43" t="s">
        <v>1271</v>
      </c>
      <c r="E43" s="11" t="s">
        <v>156</v>
      </c>
      <c r="F43" s="11">
        <v>11</v>
      </c>
      <c r="G43" s="12">
        <v>44884</v>
      </c>
      <c r="H43" s="13"/>
      <c r="I43" s="13"/>
      <c r="J43" s="13"/>
    </row>
    <row r="44" spans="1:10" x14ac:dyDescent="0.3">
      <c r="A44" s="11" t="s">
        <v>153</v>
      </c>
      <c r="B44" s="11" t="s">
        <v>202</v>
      </c>
      <c r="C44" s="11" t="s">
        <v>187</v>
      </c>
      <c r="D44" t="s">
        <v>1271</v>
      </c>
      <c r="E44" s="11" t="s">
        <v>161</v>
      </c>
      <c r="F44" s="11">
        <v>13</v>
      </c>
      <c r="G44" s="12">
        <v>44898</v>
      </c>
      <c r="H44" s="13"/>
      <c r="I44" s="13"/>
      <c r="J44" s="13"/>
    </row>
    <row r="45" spans="1:10" x14ac:dyDescent="0.3">
      <c r="A45" s="11" t="s">
        <v>153</v>
      </c>
      <c r="B45" s="11" t="s">
        <v>190</v>
      </c>
      <c r="C45" s="11" t="s">
        <v>187</v>
      </c>
      <c r="D45" t="s">
        <v>1271</v>
      </c>
      <c r="E45" s="11" t="s">
        <v>164</v>
      </c>
      <c r="F45" s="11">
        <v>15</v>
      </c>
      <c r="G45" s="12">
        <v>44912</v>
      </c>
      <c r="H45" s="13"/>
      <c r="I45" s="13"/>
      <c r="J45" s="13"/>
    </row>
    <row r="46" spans="1:10" x14ac:dyDescent="0.3">
      <c r="A46" s="11" t="s">
        <v>153</v>
      </c>
      <c r="B46" s="11" t="s">
        <v>186</v>
      </c>
      <c r="C46" s="11" t="s">
        <v>187</v>
      </c>
      <c r="D46" t="s">
        <v>1271</v>
      </c>
      <c r="E46" s="11" t="s">
        <v>160</v>
      </c>
      <c r="F46" s="11">
        <v>16</v>
      </c>
      <c r="G46" s="12">
        <v>44954</v>
      </c>
      <c r="H46" s="13"/>
      <c r="I46" s="13"/>
      <c r="J46" s="13"/>
    </row>
    <row r="47" spans="1:10" x14ac:dyDescent="0.3">
      <c r="A47" s="11" t="s">
        <v>153</v>
      </c>
      <c r="B47" s="11" t="s">
        <v>259</v>
      </c>
      <c r="C47" s="11" t="s">
        <v>167</v>
      </c>
      <c r="D47" s="11" t="s">
        <v>168</v>
      </c>
      <c r="E47" s="11" t="s">
        <v>160</v>
      </c>
      <c r="F47" s="11">
        <v>1</v>
      </c>
      <c r="G47" s="12">
        <v>44807</v>
      </c>
      <c r="H47" s="13"/>
      <c r="I47" s="13"/>
      <c r="J47" s="13"/>
    </row>
    <row r="48" spans="1:10" x14ac:dyDescent="0.3">
      <c r="A48" s="11" t="s">
        <v>153</v>
      </c>
      <c r="B48" s="11" t="s">
        <v>249</v>
      </c>
      <c r="C48" s="11" t="s">
        <v>167</v>
      </c>
      <c r="D48" s="11" t="s">
        <v>168</v>
      </c>
      <c r="E48" s="11" t="s">
        <v>156</v>
      </c>
      <c r="F48" s="11">
        <v>3</v>
      </c>
      <c r="G48" s="12">
        <v>44821</v>
      </c>
      <c r="H48" s="13"/>
      <c r="I48" s="13"/>
      <c r="J48" s="13"/>
    </row>
    <row r="49" spans="1:10" x14ac:dyDescent="0.3">
      <c r="A49" s="11" t="s">
        <v>153</v>
      </c>
      <c r="B49" s="11" t="s">
        <v>240</v>
      </c>
      <c r="C49" s="11" t="s">
        <v>167</v>
      </c>
      <c r="D49" s="11" t="s">
        <v>168</v>
      </c>
      <c r="E49" s="11" t="s">
        <v>165</v>
      </c>
      <c r="F49" s="11">
        <v>5</v>
      </c>
      <c r="G49" s="12">
        <v>44835</v>
      </c>
      <c r="H49" s="13"/>
      <c r="I49" s="13"/>
      <c r="J49" s="13"/>
    </row>
    <row r="50" spans="1:10" x14ac:dyDescent="0.3">
      <c r="A50" s="11" t="s">
        <v>153</v>
      </c>
      <c r="B50" s="11" t="s">
        <v>231</v>
      </c>
      <c r="C50" s="11" t="s">
        <v>167</v>
      </c>
      <c r="D50" s="11" t="s">
        <v>168</v>
      </c>
      <c r="E50" s="11" t="s">
        <v>164</v>
      </c>
      <c r="F50" s="11">
        <v>7</v>
      </c>
      <c r="G50" s="12">
        <v>44856</v>
      </c>
      <c r="H50" s="13"/>
      <c r="I50" s="13"/>
      <c r="J50" s="13"/>
    </row>
    <row r="51" spans="1:10" x14ac:dyDescent="0.3">
      <c r="A51" s="11" t="s">
        <v>153</v>
      </c>
      <c r="B51" s="11" t="s">
        <v>226</v>
      </c>
      <c r="C51" s="11" t="s">
        <v>167</v>
      </c>
      <c r="D51" s="11" t="s">
        <v>168</v>
      </c>
      <c r="E51" s="11" t="s">
        <v>161</v>
      </c>
      <c r="F51" s="11">
        <v>8</v>
      </c>
      <c r="G51" s="12">
        <v>44863</v>
      </c>
      <c r="H51" s="13"/>
      <c r="I51" s="13"/>
      <c r="J51" s="13"/>
    </row>
    <row r="52" spans="1:10" x14ac:dyDescent="0.3">
      <c r="A52" s="11" t="s">
        <v>153</v>
      </c>
      <c r="B52" s="11" t="s">
        <v>210</v>
      </c>
      <c r="C52" s="11" t="s">
        <v>167</v>
      </c>
      <c r="D52" s="11" t="s">
        <v>168</v>
      </c>
      <c r="E52" s="11" t="s">
        <v>172</v>
      </c>
      <c r="F52" s="11">
        <v>11</v>
      </c>
      <c r="G52" s="12">
        <v>44884</v>
      </c>
      <c r="H52" s="13"/>
      <c r="I52" s="13"/>
      <c r="J52" s="13"/>
    </row>
    <row r="53" spans="1:10" x14ac:dyDescent="0.3">
      <c r="A53" s="11" t="s">
        <v>153</v>
      </c>
      <c r="B53" s="11" t="s">
        <v>198</v>
      </c>
      <c r="C53" s="11" t="s">
        <v>167</v>
      </c>
      <c r="D53" s="11" t="s">
        <v>168</v>
      </c>
      <c r="E53" s="11" t="s">
        <v>157</v>
      </c>
      <c r="F53" s="11">
        <v>13</v>
      </c>
      <c r="G53" s="12">
        <v>44898</v>
      </c>
      <c r="H53" s="13"/>
      <c r="I53" s="13"/>
      <c r="J53" s="13"/>
    </row>
    <row r="54" spans="1:10" x14ac:dyDescent="0.3">
      <c r="A54" s="11" t="s">
        <v>153</v>
      </c>
      <c r="B54" s="11" t="s">
        <v>191</v>
      </c>
      <c r="C54" s="11" t="s">
        <v>167</v>
      </c>
      <c r="D54" s="11" t="s">
        <v>168</v>
      </c>
      <c r="E54" s="11" t="s">
        <v>171</v>
      </c>
      <c r="F54" s="11">
        <v>15</v>
      </c>
      <c r="G54" s="12">
        <v>44912</v>
      </c>
      <c r="H54" s="13"/>
      <c r="I54" s="13"/>
      <c r="J54" s="13"/>
    </row>
    <row r="55" spans="1:10" x14ac:dyDescent="0.3">
      <c r="A55" s="11" t="s">
        <v>153</v>
      </c>
      <c r="B55" s="11" t="s">
        <v>166</v>
      </c>
      <c r="C55" s="11" t="s">
        <v>167</v>
      </c>
      <c r="D55" s="11" t="s">
        <v>168</v>
      </c>
      <c r="E55" t="s">
        <v>1271</v>
      </c>
      <c r="F55" s="11">
        <v>18</v>
      </c>
      <c r="G55" s="12">
        <v>44968</v>
      </c>
      <c r="H55" s="13"/>
      <c r="I55" s="13"/>
      <c r="J55" s="13"/>
    </row>
    <row r="56" spans="1:10" x14ac:dyDescent="0.3">
      <c r="A56" s="11" t="s">
        <v>153</v>
      </c>
      <c r="B56" s="11" t="s">
        <v>254</v>
      </c>
      <c r="C56" s="11" t="s">
        <v>177</v>
      </c>
      <c r="D56" s="11" t="s">
        <v>157</v>
      </c>
      <c r="E56" s="11" t="s">
        <v>171</v>
      </c>
      <c r="F56" s="11">
        <v>2</v>
      </c>
      <c r="G56" s="12">
        <v>44814</v>
      </c>
      <c r="H56" s="13"/>
      <c r="I56" s="13"/>
      <c r="J56" s="13"/>
    </row>
    <row r="57" spans="1:10" x14ac:dyDescent="0.3">
      <c r="A57" s="11" t="s">
        <v>153</v>
      </c>
      <c r="B57" s="11" t="s">
        <v>244</v>
      </c>
      <c r="C57" s="11" t="s">
        <v>177</v>
      </c>
      <c r="D57" s="11" t="s">
        <v>157</v>
      </c>
      <c r="E57" s="11" t="s">
        <v>168</v>
      </c>
      <c r="F57" s="11">
        <v>4</v>
      </c>
      <c r="G57" s="12">
        <v>44828</v>
      </c>
      <c r="H57" s="13"/>
      <c r="I57" s="13"/>
      <c r="J57" s="13"/>
    </row>
    <row r="58" spans="1:10" x14ac:dyDescent="0.3">
      <c r="A58" s="11" t="s">
        <v>153</v>
      </c>
      <c r="B58" s="11" t="s">
        <v>229</v>
      </c>
      <c r="C58" s="11" t="s">
        <v>177</v>
      </c>
      <c r="D58" s="11" t="s">
        <v>157</v>
      </c>
      <c r="E58" s="11" t="s">
        <v>172</v>
      </c>
      <c r="F58" s="11">
        <v>7</v>
      </c>
      <c r="G58" s="12">
        <v>44856</v>
      </c>
      <c r="H58" s="13"/>
      <c r="I58" s="13"/>
      <c r="J58" s="13"/>
    </row>
    <row r="59" spans="1:10" x14ac:dyDescent="0.3">
      <c r="A59" s="11" t="s">
        <v>153</v>
      </c>
      <c r="B59" s="11" t="s">
        <v>219</v>
      </c>
      <c r="C59" s="11" t="s">
        <v>177</v>
      </c>
      <c r="D59" s="11" t="s">
        <v>157</v>
      </c>
      <c r="E59" s="11" t="s">
        <v>156</v>
      </c>
      <c r="F59" s="11">
        <v>9</v>
      </c>
      <c r="G59" s="12">
        <v>44870</v>
      </c>
      <c r="H59" s="13"/>
      <c r="I59" s="13"/>
      <c r="J59" s="13"/>
    </row>
    <row r="60" spans="1:10" x14ac:dyDescent="0.3">
      <c r="A60" s="11" t="s">
        <v>153</v>
      </c>
      <c r="B60" s="11" t="s">
        <v>214</v>
      </c>
      <c r="C60" s="11" t="s">
        <v>177</v>
      </c>
      <c r="D60" s="11" t="s">
        <v>157</v>
      </c>
      <c r="E60" s="11" t="s">
        <v>164</v>
      </c>
      <c r="F60" s="11">
        <v>10</v>
      </c>
      <c r="G60" s="12">
        <v>44877</v>
      </c>
      <c r="H60" s="13"/>
      <c r="I60" s="13"/>
      <c r="J60" s="13"/>
    </row>
    <row r="61" spans="1:10" x14ac:dyDescent="0.3">
      <c r="A61" s="11" t="s">
        <v>153</v>
      </c>
      <c r="B61" s="11" t="s">
        <v>204</v>
      </c>
      <c r="C61" s="11" t="s">
        <v>177</v>
      </c>
      <c r="D61" s="11" t="s">
        <v>157</v>
      </c>
      <c r="E61" t="s">
        <v>1271</v>
      </c>
      <c r="F61" s="11">
        <v>12</v>
      </c>
      <c r="G61" s="12">
        <v>44891</v>
      </c>
      <c r="H61" s="13"/>
      <c r="I61" s="13"/>
      <c r="J61" s="13"/>
    </row>
    <row r="62" spans="1:10" x14ac:dyDescent="0.3">
      <c r="A62" s="11" t="s">
        <v>153</v>
      </c>
      <c r="B62" s="11" t="s">
        <v>193</v>
      </c>
      <c r="C62" s="11" t="s">
        <v>177</v>
      </c>
      <c r="D62" s="11" t="s">
        <v>157</v>
      </c>
      <c r="E62" s="11" t="s">
        <v>161</v>
      </c>
      <c r="F62" s="11">
        <v>14</v>
      </c>
      <c r="G62" s="12">
        <v>44905</v>
      </c>
      <c r="H62" s="13"/>
      <c r="I62" s="13"/>
      <c r="J62" s="13"/>
    </row>
    <row r="63" spans="1:10" x14ac:dyDescent="0.3">
      <c r="A63" s="11" t="s">
        <v>153</v>
      </c>
      <c r="B63" s="11" t="s">
        <v>192</v>
      </c>
      <c r="C63" s="11" t="s">
        <v>177</v>
      </c>
      <c r="D63" s="11" t="s">
        <v>157</v>
      </c>
      <c r="E63" s="11" t="s">
        <v>165</v>
      </c>
      <c r="F63" s="11">
        <v>15</v>
      </c>
      <c r="G63" s="12">
        <v>44912</v>
      </c>
      <c r="H63" s="13"/>
      <c r="I63" s="13"/>
      <c r="J63" s="13"/>
    </row>
    <row r="64" spans="1:10" x14ac:dyDescent="0.3">
      <c r="A64" s="11" t="s">
        <v>153</v>
      </c>
      <c r="B64" s="11" t="s">
        <v>176</v>
      </c>
      <c r="C64" s="11" t="s">
        <v>177</v>
      </c>
      <c r="D64" s="11" t="s">
        <v>157</v>
      </c>
      <c r="E64" s="11" t="s">
        <v>160</v>
      </c>
      <c r="F64" s="11">
        <v>17</v>
      </c>
      <c r="G64" s="12">
        <v>44961</v>
      </c>
      <c r="H64" s="13"/>
      <c r="I64" s="13"/>
      <c r="J64" s="13"/>
    </row>
    <row r="65" spans="1:10" x14ac:dyDescent="0.3">
      <c r="A65" s="11" t="s">
        <v>153</v>
      </c>
      <c r="B65" s="11" t="s">
        <v>261</v>
      </c>
      <c r="C65" s="11" t="s">
        <v>163</v>
      </c>
      <c r="D65" s="11" t="s">
        <v>164</v>
      </c>
      <c r="E65" s="11" t="s">
        <v>157</v>
      </c>
      <c r="F65" s="11">
        <v>1</v>
      </c>
      <c r="G65" s="12">
        <v>44807</v>
      </c>
      <c r="H65" s="13"/>
      <c r="I65" s="13"/>
      <c r="J65" s="13"/>
    </row>
    <row r="66" spans="1:10" x14ac:dyDescent="0.3">
      <c r="A66" s="11" t="s">
        <v>153</v>
      </c>
      <c r="B66" s="11" t="s">
        <v>251</v>
      </c>
      <c r="C66" s="11" t="s">
        <v>163</v>
      </c>
      <c r="D66" s="11" t="s">
        <v>164</v>
      </c>
      <c r="E66" s="11" t="s">
        <v>160</v>
      </c>
      <c r="F66" s="11">
        <v>3</v>
      </c>
      <c r="G66" s="12">
        <v>44821</v>
      </c>
      <c r="H66" s="13"/>
      <c r="I66" s="13"/>
      <c r="J66" s="13"/>
    </row>
    <row r="67" spans="1:10" x14ac:dyDescent="0.3">
      <c r="A67" s="11" t="s">
        <v>153</v>
      </c>
      <c r="B67" s="11" t="s">
        <v>242</v>
      </c>
      <c r="C67" s="11" t="s">
        <v>163</v>
      </c>
      <c r="D67" s="11" t="s">
        <v>164</v>
      </c>
      <c r="E67" s="11" t="s">
        <v>156</v>
      </c>
      <c r="F67" s="11">
        <v>5</v>
      </c>
      <c r="G67" s="12">
        <v>44835</v>
      </c>
      <c r="H67" s="13"/>
      <c r="I67" s="13"/>
      <c r="J67" s="13"/>
    </row>
    <row r="68" spans="1:10" x14ac:dyDescent="0.3">
      <c r="A68" s="11" t="s">
        <v>153</v>
      </c>
      <c r="B68" s="11" t="s">
        <v>235</v>
      </c>
      <c r="C68" s="11" t="s">
        <v>163</v>
      </c>
      <c r="D68" s="11" t="s">
        <v>164</v>
      </c>
      <c r="E68" t="s">
        <v>1271</v>
      </c>
      <c r="F68" s="11">
        <v>6</v>
      </c>
      <c r="G68" s="12">
        <v>44842</v>
      </c>
      <c r="H68" s="13"/>
      <c r="I68" s="13"/>
      <c r="J68" s="13"/>
    </row>
    <row r="69" spans="1:10" x14ac:dyDescent="0.3">
      <c r="A69" s="11" t="s">
        <v>153</v>
      </c>
      <c r="B69" s="11" t="s">
        <v>225</v>
      </c>
      <c r="C69" s="11" t="s">
        <v>163</v>
      </c>
      <c r="D69" s="11" t="s">
        <v>164</v>
      </c>
      <c r="E69" s="11" t="s">
        <v>171</v>
      </c>
      <c r="F69" s="11">
        <v>8</v>
      </c>
      <c r="G69" s="12">
        <v>44863</v>
      </c>
      <c r="H69" s="13"/>
      <c r="I69" s="13"/>
      <c r="J69" s="13"/>
    </row>
    <row r="70" spans="1:10" x14ac:dyDescent="0.3">
      <c r="A70" s="11" t="s">
        <v>153</v>
      </c>
      <c r="B70" s="11" t="s">
        <v>212</v>
      </c>
      <c r="C70" s="11" t="s">
        <v>163</v>
      </c>
      <c r="D70" s="11" t="s">
        <v>164</v>
      </c>
      <c r="E70" s="11" t="s">
        <v>161</v>
      </c>
      <c r="F70" s="11">
        <v>11</v>
      </c>
      <c r="G70" s="12">
        <v>44884</v>
      </c>
      <c r="H70" s="13"/>
      <c r="I70" s="13"/>
      <c r="J70" s="13"/>
    </row>
    <row r="71" spans="1:10" x14ac:dyDescent="0.3">
      <c r="A71" s="11" t="s">
        <v>153</v>
      </c>
      <c r="B71" s="11" t="s">
        <v>200</v>
      </c>
      <c r="C71" s="11" t="s">
        <v>163</v>
      </c>
      <c r="D71" s="11" t="s">
        <v>164</v>
      </c>
      <c r="E71" s="11" t="s">
        <v>172</v>
      </c>
      <c r="F71" s="11">
        <v>13</v>
      </c>
      <c r="G71" s="12">
        <v>44898</v>
      </c>
      <c r="H71" s="13"/>
      <c r="I71" s="13"/>
      <c r="J71" s="13"/>
    </row>
    <row r="72" spans="1:10" x14ac:dyDescent="0.3">
      <c r="A72" s="11" t="s">
        <v>153</v>
      </c>
      <c r="B72" s="11" t="s">
        <v>185</v>
      </c>
      <c r="C72" s="11" t="s">
        <v>163</v>
      </c>
      <c r="D72" s="11" t="s">
        <v>164</v>
      </c>
      <c r="E72" s="11" t="s">
        <v>168</v>
      </c>
      <c r="F72" s="11">
        <v>16</v>
      </c>
      <c r="G72" s="12">
        <v>44954</v>
      </c>
      <c r="H72" s="13"/>
      <c r="I72" s="13"/>
      <c r="J72" s="13"/>
    </row>
    <row r="73" spans="1:10" x14ac:dyDescent="0.3">
      <c r="A73" s="11" t="s">
        <v>153</v>
      </c>
      <c r="B73" s="11" t="s">
        <v>162</v>
      </c>
      <c r="C73" s="11" t="s">
        <v>163</v>
      </c>
      <c r="D73" s="11" t="s">
        <v>164</v>
      </c>
      <c r="E73" s="11" t="s">
        <v>165</v>
      </c>
      <c r="F73" s="11">
        <v>18</v>
      </c>
      <c r="G73" s="12">
        <v>44968</v>
      </c>
      <c r="H73" s="13"/>
      <c r="I73" s="13"/>
      <c r="J73" s="13"/>
    </row>
    <row r="74" spans="1:10" x14ac:dyDescent="0.3">
      <c r="A74" s="11" t="s">
        <v>153</v>
      </c>
      <c r="B74" s="11" t="s">
        <v>262</v>
      </c>
      <c r="C74" s="11" t="s">
        <v>170</v>
      </c>
      <c r="D74" s="11" t="s">
        <v>171</v>
      </c>
      <c r="E74" s="11" t="s">
        <v>156</v>
      </c>
      <c r="F74" s="11">
        <v>1</v>
      </c>
      <c r="G74" s="12">
        <v>44807</v>
      </c>
      <c r="H74" s="14">
        <v>0.85416666666666663</v>
      </c>
      <c r="I74" s="13"/>
      <c r="J74" s="13"/>
    </row>
    <row r="75" spans="1:10" x14ac:dyDescent="0.3">
      <c r="A75" s="11" t="s">
        <v>153</v>
      </c>
      <c r="B75" s="11" t="s">
        <v>252</v>
      </c>
      <c r="C75" s="11" t="s">
        <v>170</v>
      </c>
      <c r="D75" s="11" t="s">
        <v>171</v>
      </c>
      <c r="E75" s="11" t="s">
        <v>161</v>
      </c>
      <c r="F75" s="11">
        <v>3</v>
      </c>
      <c r="G75" s="12">
        <v>44821</v>
      </c>
      <c r="H75" s="14">
        <v>0.85416666666666663</v>
      </c>
      <c r="I75" s="13"/>
      <c r="J75" s="13"/>
    </row>
    <row r="76" spans="1:10" x14ac:dyDescent="0.3">
      <c r="A76" s="11" t="s">
        <v>153</v>
      </c>
      <c r="B76" s="11" t="s">
        <v>236</v>
      </c>
      <c r="C76" s="11" t="s">
        <v>170</v>
      </c>
      <c r="D76" s="11" t="s">
        <v>171</v>
      </c>
      <c r="E76" s="11" t="s">
        <v>168</v>
      </c>
      <c r="F76" s="11">
        <v>6</v>
      </c>
      <c r="G76" s="12">
        <v>44842</v>
      </c>
      <c r="H76" s="14">
        <v>0.85416666666666663</v>
      </c>
      <c r="I76" s="13"/>
      <c r="J76" s="13"/>
    </row>
    <row r="77" spans="1:10" x14ac:dyDescent="0.3">
      <c r="A77" s="11" t="s">
        <v>153</v>
      </c>
      <c r="B77" s="11" t="s">
        <v>230</v>
      </c>
      <c r="C77" s="11" t="s">
        <v>170</v>
      </c>
      <c r="D77" s="11" t="s">
        <v>171</v>
      </c>
      <c r="E77" s="11" t="s">
        <v>165</v>
      </c>
      <c r="F77" s="11">
        <v>7</v>
      </c>
      <c r="G77" s="12">
        <v>44856</v>
      </c>
      <c r="H77" s="14">
        <v>0.85416666666666663</v>
      </c>
      <c r="I77" s="13"/>
      <c r="J77" s="13"/>
    </row>
    <row r="78" spans="1:10" x14ac:dyDescent="0.3">
      <c r="A78" s="11" t="s">
        <v>153</v>
      </c>
      <c r="B78" s="11" t="s">
        <v>208</v>
      </c>
      <c r="C78" s="11" t="s">
        <v>170</v>
      </c>
      <c r="D78" s="11" t="s">
        <v>171</v>
      </c>
      <c r="E78" s="11" t="s">
        <v>157</v>
      </c>
      <c r="F78" s="11">
        <v>11</v>
      </c>
      <c r="G78" s="12">
        <v>44884</v>
      </c>
      <c r="H78" s="14">
        <v>0.85416666666666663</v>
      </c>
      <c r="I78" s="13"/>
      <c r="J78" s="13"/>
    </row>
    <row r="79" spans="1:10" x14ac:dyDescent="0.3">
      <c r="A79" s="11" t="s">
        <v>153</v>
      </c>
      <c r="B79" s="11" t="s">
        <v>201</v>
      </c>
      <c r="C79" s="11" t="s">
        <v>170</v>
      </c>
      <c r="D79" s="11" t="s">
        <v>171</v>
      </c>
      <c r="E79" s="11" t="s">
        <v>160</v>
      </c>
      <c r="F79" s="11">
        <v>13</v>
      </c>
      <c r="G79" s="12">
        <v>44898</v>
      </c>
      <c r="H79" s="14">
        <v>0.85416666666666663</v>
      </c>
      <c r="I79" s="13"/>
      <c r="J79" s="13"/>
    </row>
    <row r="80" spans="1:10" x14ac:dyDescent="0.3">
      <c r="A80" s="11" t="s">
        <v>153</v>
      </c>
      <c r="B80" s="11" t="s">
        <v>196</v>
      </c>
      <c r="C80" s="11" t="s">
        <v>170</v>
      </c>
      <c r="D80" s="11" t="s">
        <v>171</v>
      </c>
      <c r="E80" t="s">
        <v>1271</v>
      </c>
      <c r="F80" s="11">
        <v>14</v>
      </c>
      <c r="G80" s="12">
        <v>44905</v>
      </c>
      <c r="H80" s="14">
        <v>0.85416666666666663</v>
      </c>
      <c r="I80" s="13"/>
      <c r="J80" s="13"/>
    </row>
    <row r="81" spans="1:10" x14ac:dyDescent="0.3">
      <c r="A81" s="11" t="s">
        <v>153</v>
      </c>
      <c r="B81" s="11" t="s">
        <v>180</v>
      </c>
      <c r="C81" s="11" t="s">
        <v>170</v>
      </c>
      <c r="D81" s="11" t="s">
        <v>171</v>
      </c>
      <c r="E81" s="11" t="s">
        <v>164</v>
      </c>
      <c r="F81" s="11">
        <v>17</v>
      </c>
      <c r="G81" s="12">
        <v>44961</v>
      </c>
      <c r="H81" s="14">
        <v>0.85416666666666663</v>
      </c>
      <c r="I81" s="13"/>
      <c r="J81" s="13"/>
    </row>
    <row r="82" spans="1:10" x14ac:dyDescent="0.3">
      <c r="A82" s="11" t="s">
        <v>153</v>
      </c>
      <c r="B82" s="11" t="s">
        <v>169</v>
      </c>
      <c r="C82" s="11" t="s">
        <v>170</v>
      </c>
      <c r="D82" s="11" t="s">
        <v>171</v>
      </c>
      <c r="E82" s="11" t="s">
        <v>172</v>
      </c>
      <c r="F82" s="11">
        <v>18</v>
      </c>
      <c r="G82" s="12">
        <v>44968</v>
      </c>
      <c r="H82" s="14">
        <v>0.85416666666666663</v>
      </c>
      <c r="I82" s="13"/>
      <c r="J82" s="13"/>
    </row>
    <row r="83" spans="1:10" x14ac:dyDescent="0.3">
      <c r="A83" s="11" t="s">
        <v>153</v>
      </c>
      <c r="B83" s="11" t="s">
        <v>256</v>
      </c>
      <c r="C83" s="11" t="s">
        <v>182</v>
      </c>
      <c r="D83" s="11" t="s">
        <v>172</v>
      </c>
      <c r="E83" s="11" t="s">
        <v>168</v>
      </c>
      <c r="F83" s="11">
        <v>2</v>
      </c>
      <c r="G83" s="12">
        <v>44814</v>
      </c>
      <c r="H83" s="13"/>
      <c r="I83" s="13"/>
      <c r="J83" s="13"/>
    </row>
    <row r="84" spans="1:10" x14ac:dyDescent="0.3">
      <c r="A84" s="11" t="s">
        <v>153</v>
      </c>
      <c r="B84" s="11" t="s">
        <v>246</v>
      </c>
      <c r="C84" s="11" t="s">
        <v>182</v>
      </c>
      <c r="D84" s="11" t="s">
        <v>172</v>
      </c>
      <c r="E84" s="11" t="s">
        <v>164</v>
      </c>
      <c r="F84" s="11">
        <v>4</v>
      </c>
      <c r="G84" s="12">
        <v>44828</v>
      </c>
      <c r="H84" s="13"/>
      <c r="I84" s="13"/>
      <c r="J84" s="13"/>
    </row>
    <row r="85" spans="1:10" x14ac:dyDescent="0.3">
      <c r="A85" s="11" t="s">
        <v>153</v>
      </c>
      <c r="B85" s="11" t="s">
        <v>234</v>
      </c>
      <c r="C85" s="11" t="s">
        <v>182</v>
      </c>
      <c r="D85" s="11" t="s">
        <v>172</v>
      </c>
      <c r="E85" s="11" t="s">
        <v>161</v>
      </c>
      <c r="F85" s="11">
        <v>6</v>
      </c>
      <c r="G85" s="12">
        <v>44842</v>
      </c>
      <c r="H85" s="13"/>
      <c r="I85" s="13"/>
      <c r="J85" s="13"/>
    </row>
    <row r="86" spans="1:10" x14ac:dyDescent="0.3">
      <c r="A86" s="11" t="s">
        <v>153</v>
      </c>
      <c r="B86" s="11" t="s">
        <v>227</v>
      </c>
      <c r="C86" s="11" t="s">
        <v>182</v>
      </c>
      <c r="D86" s="11" t="s">
        <v>172</v>
      </c>
      <c r="E86" s="11" t="s">
        <v>156</v>
      </c>
      <c r="F86" s="11">
        <v>17</v>
      </c>
      <c r="G86" s="12">
        <v>44863</v>
      </c>
      <c r="H86" s="13"/>
      <c r="I86" s="13"/>
      <c r="J86" s="13"/>
    </row>
    <row r="87" spans="1:10" x14ac:dyDescent="0.3">
      <c r="A87" s="11" t="s">
        <v>153</v>
      </c>
      <c r="B87" s="11" t="s">
        <v>222</v>
      </c>
      <c r="C87" s="11" t="s">
        <v>182</v>
      </c>
      <c r="D87" s="11" t="s">
        <v>172</v>
      </c>
      <c r="E87" s="11" t="s">
        <v>171</v>
      </c>
      <c r="F87" s="11">
        <v>9</v>
      </c>
      <c r="G87" s="12">
        <v>44870</v>
      </c>
      <c r="H87" s="13"/>
      <c r="I87" s="13"/>
      <c r="J87" s="13"/>
    </row>
    <row r="88" spans="1:10" x14ac:dyDescent="0.3">
      <c r="A88" s="11" t="s">
        <v>153</v>
      </c>
      <c r="B88" s="11" t="s">
        <v>216</v>
      </c>
      <c r="C88" s="11" t="s">
        <v>182</v>
      </c>
      <c r="D88" s="11" t="s">
        <v>172</v>
      </c>
      <c r="E88" t="s">
        <v>1271</v>
      </c>
      <c r="F88" s="11">
        <v>10</v>
      </c>
      <c r="G88" s="12">
        <v>44877</v>
      </c>
      <c r="H88" s="13"/>
      <c r="I88" s="13"/>
      <c r="J88" s="13"/>
    </row>
    <row r="89" spans="1:10" x14ac:dyDescent="0.3">
      <c r="A89" s="11" t="s">
        <v>153</v>
      </c>
      <c r="B89" s="11" t="s">
        <v>206</v>
      </c>
      <c r="C89" s="11" t="s">
        <v>182</v>
      </c>
      <c r="D89" s="11" t="s">
        <v>172</v>
      </c>
      <c r="E89" s="11" t="s">
        <v>165</v>
      </c>
      <c r="F89" s="11">
        <v>12</v>
      </c>
      <c r="G89" s="12">
        <v>44891</v>
      </c>
      <c r="H89" s="13"/>
      <c r="I89" s="13"/>
      <c r="J89" s="13"/>
    </row>
    <row r="90" spans="1:10" x14ac:dyDescent="0.3">
      <c r="A90" s="11" t="s">
        <v>153</v>
      </c>
      <c r="B90" s="11" t="s">
        <v>194</v>
      </c>
      <c r="C90" s="11" t="s">
        <v>182</v>
      </c>
      <c r="D90" s="11" t="s">
        <v>172</v>
      </c>
      <c r="E90" s="11" t="s">
        <v>160</v>
      </c>
      <c r="F90" s="11">
        <v>14</v>
      </c>
      <c r="G90" s="12">
        <v>44905</v>
      </c>
      <c r="H90" s="13"/>
      <c r="I90" s="13"/>
      <c r="J90" s="13"/>
    </row>
    <row r="91" spans="1:10" x14ac:dyDescent="0.3">
      <c r="A91" s="11" t="s">
        <v>153</v>
      </c>
      <c r="B91" s="11" t="s">
        <v>181</v>
      </c>
      <c r="C91" s="11" t="s">
        <v>182</v>
      </c>
      <c r="D91" s="11" t="s">
        <v>172</v>
      </c>
      <c r="E91" s="11" t="s">
        <v>157</v>
      </c>
      <c r="F91" s="11">
        <v>16</v>
      </c>
      <c r="G91" s="12">
        <v>44954</v>
      </c>
      <c r="H91" s="13"/>
      <c r="I91" s="13"/>
      <c r="J91" s="13"/>
    </row>
  </sheetData>
  <autoFilter ref="A1:J91" xr:uid="{00000000-0009-0000-0000-000000000000}">
    <sortState xmlns:xlrd2="http://schemas.microsoft.com/office/spreadsheetml/2017/richdata2" ref="A2:J91">
      <sortCondition ref="D1:D91"/>
    </sortState>
  </autoFilter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85739-593B-4F05-8AA2-8775F593E2A3}">
  <dimension ref="A1:J133"/>
  <sheetViews>
    <sheetView showGridLines="0" topLeftCell="A40" workbookViewId="0">
      <selection activeCell="I10" sqref="I10"/>
    </sheetView>
  </sheetViews>
  <sheetFormatPr defaultRowHeight="14.4" x14ac:dyDescent="0.3"/>
  <cols>
    <col min="1" max="1" width="18.88671875" bestFit="1" customWidth="1"/>
    <col min="2" max="2" width="8" bestFit="1" customWidth="1"/>
    <col min="3" max="3" width="41.109375" customWidth="1"/>
    <col min="4" max="4" width="33.88671875" customWidth="1"/>
    <col min="5" max="5" width="23.33203125" bestFit="1" customWidth="1"/>
    <col min="6" max="6" width="11.44140625" bestFit="1" customWidth="1"/>
    <col min="7" max="7" width="10.5546875" bestFit="1" customWidth="1"/>
    <col min="8" max="8" width="4.6640625" bestFit="1" customWidth="1"/>
    <col min="9" max="9" width="9.44140625" bestFit="1" customWidth="1"/>
    <col min="10" max="10" width="8.5546875" bestFit="1" customWidth="1"/>
  </cols>
  <sheetData>
    <row r="1" spans="1:10" x14ac:dyDescent="0.3">
      <c r="A1" s="10" t="s">
        <v>32</v>
      </c>
      <c r="B1" s="10" t="s">
        <v>33</v>
      </c>
      <c r="C1" s="10" t="s">
        <v>34</v>
      </c>
      <c r="D1" s="10" t="s">
        <v>35</v>
      </c>
      <c r="E1" s="10" t="s">
        <v>36</v>
      </c>
      <c r="F1" s="10" t="s">
        <v>37</v>
      </c>
      <c r="G1" s="10" t="s">
        <v>38</v>
      </c>
      <c r="H1" s="10" t="s">
        <v>39</v>
      </c>
      <c r="I1" s="10" t="s">
        <v>40</v>
      </c>
      <c r="J1" s="10" t="s">
        <v>41</v>
      </c>
    </row>
    <row r="2" spans="1:10" x14ac:dyDescent="0.3">
      <c r="A2" s="11" t="s">
        <v>363</v>
      </c>
      <c r="B2" s="11" t="s">
        <v>373</v>
      </c>
      <c r="C2" s="11" t="s">
        <v>374</v>
      </c>
      <c r="D2" s="11" t="s">
        <v>375</v>
      </c>
      <c r="E2" s="11" t="s">
        <v>376</v>
      </c>
      <c r="F2" s="11">
        <v>22</v>
      </c>
      <c r="G2" s="12">
        <v>45052</v>
      </c>
      <c r="H2" s="13"/>
      <c r="I2" s="13"/>
      <c r="J2" s="13"/>
    </row>
    <row r="3" spans="1:10" x14ac:dyDescent="0.3">
      <c r="A3" s="11" t="s">
        <v>363</v>
      </c>
      <c r="B3" s="11" t="s">
        <v>394</v>
      </c>
      <c r="C3" s="11" t="s">
        <v>374</v>
      </c>
      <c r="D3" s="11" t="s">
        <v>375</v>
      </c>
      <c r="E3" s="11" t="s">
        <v>369</v>
      </c>
      <c r="F3" s="11">
        <v>20</v>
      </c>
      <c r="G3" s="12">
        <v>45038</v>
      </c>
      <c r="H3" s="13"/>
      <c r="I3" s="13"/>
      <c r="J3" s="13"/>
    </row>
    <row r="4" spans="1:10" x14ac:dyDescent="0.3">
      <c r="A4" s="11" t="s">
        <v>363</v>
      </c>
      <c r="B4" s="11" t="s">
        <v>403</v>
      </c>
      <c r="C4" s="11" t="s">
        <v>374</v>
      </c>
      <c r="D4" s="11" t="s">
        <v>375</v>
      </c>
      <c r="E4" s="11" t="s">
        <v>172</v>
      </c>
      <c r="F4" s="11">
        <v>7</v>
      </c>
      <c r="G4" s="12">
        <v>44996</v>
      </c>
      <c r="H4" s="13"/>
      <c r="I4" s="13"/>
      <c r="J4" s="13"/>
    </row>
    <row r="5" spans="1:10" x14ac:dyDescent="0.3">
      <c r="A5" s="11" t="s">
        <v>363</v>
      </c>
      <c r="B5" s="11" t="s">
        <v>413</v>
      </c>
      <c r="C5" s="11" t="s">
        <v>374</v>
      </c>
      <c r="D5" s="11" t="s">
        <v>375</v>
      </c>
      <c r="E5" s="11" t="s">
        <v>164</v>
      </c>
      <c r="F5" s="11">
        <v>17</v>
      </c>
      <c r="G5" s="12">
        <v>44982</v>
      </c>
      <c r="H5" s="13"/>
      <c r="I5" s="13"/>
      <c r="J5" s="13"/>
    </row>
    <row r="6" spans="1:10" x14ac:dyDescent="0.3">
      <c r="A6" s="11" t="s">
        <v>363</v>
      </c>
      <c r="B6" s="11" t="s">
        <v>425</v>
      </c>
      <c r="C6" s="11" t="s">
        <v>374</v>
      </c>
      <c r="D6" s="11" t="s">
        <v>375</v>
      </c>
      <c r="E6" s="11" t="s">
        <v>62</v>
      </c>
      <c r="F6" s="11">
        <v>15</v>
      </c>
      <c r="G6" s="12">
        <v>44961</v>
      </c>
      <c r="H6" s="13"/>
      <c r="I6" s="13"/>
      <c r="J6" s="13"/>
    </row>
    <row r="7" spans="1:10" x14ac:dyDescent="0.3">
      <c r="A7" s="11" t="s">
        <v>363</v>
      </c>
      <c r="B7" s="11" t="s">
        <v>437</v>
      </c>
      <c r="C7" s="11" t="s">
        <v>374</v>
      </c>
      <c r="D7" s="11" t="s">
        <v>375</v>
      </c>
      <c r="E7" s="11" t="s">
        <v>372</v>
      </c>
      <c r="F7" s="11">
        <v>13</v>
      </c>
      <c r="G7" s="12">
        <v>44912</v>
      </c>
      <c r="H7" s="13"/>
      <c r="I7" s="13"/>
      <c r="J7" s="13"/>
    </row>
    <row r="8" spans="1:10" x14ac:dyDescent="0.3">
      <c r="A8" s="11" t="s">
        <v>363</v>
      </c>
      <c r="B8" s="11" t="s">
        <v>454</v>
      </c>
      <c r="C8" s="11" t="s">
        <v>374</v>
      </c>
      <c r="D8" s="11" t="s">
        <v>375</v>
      </c>
      <c r="E8" s="11" t="s">
        <v>370</v>
      </c>
      <c r="F8" s="11">
        <v>10</v>
      </c>
      <c r="G8" s="12">
        <v>44891</v>
      </c>
      <c r="H8" s="13"/>
      <c r="I8" s="13"/>
      <c r="J8" s="13"/>
    </row>
    <row r="9" spans="1:10" x14ac:dyDescent="0.3">
      <c r="A9" s="11" t="s">
        <v>363</v>
      </c>
      <c r="B9" s="11" t="s">
        <v>466</v>
      </c>
      <c r="C9" s="11" t="s">
        <v>374</v>
      </c>
      <c r="D9" s="11" t="s">
        <v>375</v>
      </c>
      <c r="E9" s="11" t="s">
        <v>168</v>
      </c>
      <c r="F9" s="11">
        <v>8</v>
      </c>
      <c r="G9" s="12">
        <v>44877</v>
      </c>
      <c r="H9" s="13"/>
      <c r="I9" s="13"/>
      <c r="J9" s="13"/>
    </row>
    <row r="10" spans="1:10" x14ac:dyDescent="0.3">
      <c r="A10" s="11" t="s">
        <v>363</v>
      </c>
      <c r="B10" s="11" t="s">
        <v>484</v>
      </c>
      <c r="C10" s="11" t="s">
        <v>374</v>
      </c>
      <c r="D10" s="11" t="s">
        <v>375</v>
      </c>
      <c r="E10" s="11" t="s">
        <v>379</v>
      </c>
      <c r="F10" s="11">
        <v>5</v>
      </c>
      <c r="G10" s="12">
        <v>44849</v>
      </c>
      <c r="H10" s="13"/>
      <c r="I10" s="13"/>
      <c r="J10" s="13"/>
    </row>
    <row r="11" spans="1:10" x14ac:dyDescent="0.3">
      <c r="A11" s="11" t="s">
        <v>363</v>
      </c>
      <c r="B11" s="11" t="s">
        <v>497</v>
      </c>
      <c r="C11" s="11" t="s">
        <v>374</v>
      </c>
      <c r="D11" s="11" t="s">
        <v>375</v>
      </c>
      <c r="E11" s="11" t="s">
        <v>380</v>
      </c>
      <c r="F11" s="11">
        <v>3</v>
      </c>
      <c r="G11" s="12">
        <v>44828</v>
      </c>
      <c r="H11" s="13"/>
      <c r="I11" s="13"/>
      <c r="J11" s="13"/>
    </row>
    <row r="12" spans="1:10" x14ac:dyDescent="0.3">
      <c r="A12" s="11" t="s">
        <v>363</v>
      </c>
      <c r="B12" s="11" t="s">
        <v>509</v>
      </c>
      <c r="C12" s="11" t="s">
        <v>374</v>
      </c>
      <c r="D12" s="11" t="s">
        <v>375</v>
      </c>
      <c r="E12" s="11" t="s">
        <v>366</v>
      </c>
      <c r="F12" s="11">
        <v>1</v>
      </c>
      <c r="G12" s="12">
        <v>44814</v>
      </c>
      <c r="H12" s="13"/>
      <c r="I12" s="13"/>
      <c r="J12" s="13"/>
    </row>
    <row r="13" spans="1:10" x14ac:dyDescent="0.3">
      <c r="A13" s="11" t="s">
        <v>363</v>
      </c>
      <c r="B13" s="11" t="s">
        <v>389</v>
      </c>
      <c r="C13" s="11" t="s">
        <v>390</v>
      </c>
      <c r="D13" s="11" t="s">
        <v>376</v>
      </c>
      <c r="E13" s="11" t="s">
        <v>172</v>
      </c>
      <c r="F13" s="11">
        <v>21</v>
      </c>
      <c r="G13" s="12">
        <v>45045</v>
      </c>
      <c r="H13" s="13"/>
      <c r="I13" s="13"/>
      <c r="J13" s="13"/>
    </row>
    <row r="14" spans="1:10" x14ac:dyDescent="0.3">
      <c r="A14" s="11" t="s">
        <v>363</v>
      </c>
      <c r="B14" s="11" t="s">
        <v>402</v>
      </c>
      <c r="C14" s="11" t="s">
        <v>390</v>
      </c>
      <c r="D14" s="11" t="s">
        <v>376</v>
      </c>
      <c r="E14" s="11" t="s">
        <v>379</v>
      </c>
      <c r="F14" s="11">
        <v>19</v>
      </c>
      <c r="G14" s="12">
        <v>45010</v>
      </c>
      <c r="H14" s="13"/>
      <c r="I14" s="13"/>
      <c r="J14" s="13"/>
    </row>
    <row r="15" spans="1:10" x14ac:dyDescent="0.3">
      <c r="A15" s="11" t="s">
        <v>363</v>
      </c>
      <c r="B15" s="11" t="s">
        <v>414</v>
      </c>
      <c r="C15" s="11" t="s">
        <v>390</v>
      </c>
      <c r="D15" s="11" t="s">
        <v>376</v>
      </c>
      <c r="E15" s="11" t="s">
        <v>380</v>
      </c>
      <c r="F15" s="11">
        <v>17</v>
      </c>
      <c r="G15" s="12">
        <v>44982</v>
      </c>
      <c r="H15" s="13"/>
      <c r="I15" s="13"/>
      <c r="J15" s="13"/>
    </row>
    <row r="16" spans="1:10" x14ac:dyDescent="0.3">
      <c r="A16" s="11" t="s">
        <v>363</v>
      </c>
      <c r="B16" s="11" t="s">
        <v>426</v>
      </c>
      <c r="C16" s="11" t="s">
        <v>390</v>
      </c>
      <c r="D16" s="11" t="s">
        <v>376</v>
      </c>
      <c r="E16" s="11" t="s">
        <v>366</v>
      </c>
      <c r="F16" s="11">
        <v>15</v>
      </c>
      <c r="G16" s="12">
        <v>44961</v>
      </c>
      <c r="H16" s="13"/>
      <c r="I16" s="13"/>
      <c r="J16" s="13"/>
    </row>
    <row r="17" spans="1:10" x14ac:dyDescent="0.3">
      <c r="A17" s="11" t="s">
        <v>363</v>
      </c>
      <c r="B17" s="11" t="s">
        <v>443</v>
      </c>
      <c r="C17" s="11" t="s">
        <v>390</v>
      </c>
      <c r="D17" s="11" t="s">
        <v>376</v>
      </c>
      <c r="E17" s="11" t="s">
        <v>369</v>
      </c>
      <c r="F17" s="11">
        <v>12</v>
      </c>
      <c r="G17" s="12">
        <v>44905</v>
      </c>
      <c r="H17" s="13"/>
      <c r="I17" s="13"/>
      <c r="J17" s="13"/>
    </row>
    <row r="18" spans="1:10" x14ac:dyDescent="0.3">
      <c r="A18" s="11" t="s">
        <v>363</v>
      </c>
      <c r="B18" s="11" t="s">
        <v>448</v>
      </c>
      <c r="C18" s="11" t="s">
        <v>390</v>
      </c>
      <c r="D18" s="11" t="s">
        <v>376</v>
      </c>
      <c r="E18" s="11" t="s">
        <v>375</v>
      </c>
      <c r="F18" s="11">
        <v>11</v>
      </c>
      <c r="G18" s="12">
        <v>44898</v>
      </c>
      <c r="H18" s="13"/>
      <c r="I18" s="13"/>
      <c r="J18" s="13"/>
    </row>
    <row r="19" spans="1:10" x14ac:dyDescent="0.3">
      <c r="A19" s="11" t="s">
        <v>363</v>
      </c>
      <c r="B19" s="11" t="s">
        <v>462</v>
      </c>
      <c r="C19" s="11" t="s">
        <v>390</v>
      </c>
      <c r="D19" s="11" t="s">
        <v>376</v>
      </c>
      <c r="E19" s="11" t="s">
        <v>164</v>
      </c>
      <c r="F19" s="11">
        <v>9</v>
      </c>
      <c r="G19" s="12">
        <v>44884</v>
      </c>
      <c r="H19" s="13"/>
      <c r="I19" s="13"/>
      <c r="J19" s="13"/>
    </row>
    <row r="20" spans="1:10" x14ac:dyDescent="0.3">
      <c r="A20" s="11" t="s">
        <v>363</v>
      </c>
      <c r="B20" s="11" t="s">
        <v>472</v>
      </c>
      <c r="C20" s="11" t="s">
        <v>390</v>
      </c>
      <c r="D20" s="11" t="s">
        <v>376</v>
      </c>
      <c r="E20" s="11" t="s">
        <v>62</v>
      </c>
      <c r="F20" s="11">
        <v>7</v>
      </c>
      <c r="G20" s="12">
        <v>44870</v>
      </c>
      <c r="H20" s="13"/>
      <c r="I20" s="13"/>
      <c r="J20" s="13"/>
    </row>
    <row r="21" spans="1:10" x14ac:dyDescent="0.3">
      <c r="A21" s="11" t="s">
        <v>363</v>
      </c>
      <c r="B21" s="11" t="s">
        <v>485</v>
      </c>
      <c r="C21" s="11" t="s">
        <v>390</v>
      </c>
      <c r="D21" s="11" t="s">
        <v>376</v>
      </c>
      <c r="E21" s="11" t="s">
        <v>372</v>
      </c>
      <c r="F21" s="11">
        <v>5</v>
      </c>
      <c r="G21" s="12">
        <v>44849</v>
      </c>
      <c r="H21" s="13"/>
      <c r="I21" s="13"/>
      <c r="J21" s="13"/>
    </row>
    <row r="22" spans="1:10" x14ac:dyDescent="0.3">
      <c r="A22" s="11" t="s">
        <v>363</v>
      </c>
      <c r="B22" s="11" t="s">
        <v>498</v>
      </c>
      <c r="C22" s="11" t="s">
        <v>390</v>
      </c>
      <c r="D22" s="11" t="s">
        <v>376</v>
      </c>
      <c r="E22" s="11" t="s">
        <v>168</v>
      </c>
      <c r="F22" s="11">
        <v>3</v>
      </c>
      <c r="G22" s="12">
        <v>44828</v>
      </c>
      <c r="H22" s="13"/>
      <c r="I22" s="13"/>
      <c r="J22" s="13"/>
    </row>
    <row r="23" spans="1:10" x14ac:dyDescent="0.3">
      <c r="A23" s="11" t="s">
        <v>363</v>
      </c>
      <c r="B23" s="11" t="s">
        <v>503</v>
      </c>
      <c r="C23" s="11" t="s">
        <v>390</v>
      </c>
      <c r="D23" s="11" t="s">
        <v>376</v>
      </c>
      <c r="E23" s="11" t="s">
        <v>370</v>
      </c>
      <c r="F23" s="11">
        <v>2</v>
      </c>
      <c r="G23" s="12">
        <v>44821</v>
      </c>
      <c r="H23" s="13"/>
      <c r="I23" s="13"/>
      <c r="J23" s="13"/>
    </row>
    <row r="24" spans="1:10" x14ac:dyDescent="0.3">
      <c r="A24" s="11" t="s">
        <v>363</v>
      </c>
      <c r="B24" s="11" t="s">
        <v>367</v>
      </c>
      <c r="C24" s="11" t="s">
        <v>368</v>
      </c>
      <c r="D24" s="11" t="s">
        <v>369</v>
      </c>
      <c r="E24" s="11" t="s">
        <v>370</v>
      </c>
      <c r="F24" s="11">
        <v>22</v>
      </c>
      <c r="G24" s="12">
        <v>45052</v>
      </c>
      <c r="H24" s="13"/>
      <c r="I24" s="13"/>
      <c r="J24" s="13"/>
    </row>
    <row r="25" spans="1:10" x14ac:dyDescent="0.3">
      <c r="A25" s="11" t="s">
        <v>363</v>
      </c>
      <c r="B25" s="11" t="s">
        <v>398</v>
      </c>
      <c r="C25" s="11" t="s">
        <v>368</v>
      </c>
      <c r="D25" s="11" t="s">
        <v>369</v>
      </c>
      <c r="E25" s="11" t="s">
        <v>172</v>
      </c>
      <c r="F25" s="11">
        <v>19</v>
      </c>
      <c r="G25" s="12">
        <v>45010</v>
      </c>
      <c r="H25" s="13"/>
      <c r="I25" s="13"/>
      <c r="J25" s="13"/>
    </row>
    <row r="26" spans="1:10" x14ac:dyDescent="0.3">
      <c r="A26" s="11" t="s">
        <v>363</v>
      </c>
      <c r="B26" s="11" t="s">
        <v>411</v>
      </c>
      <c r="C26" s="11" t="s">
        <v>368</v>
      </c>
      <c r="D26" s="11" t="s">
        <v>369</v>
      </c>
      <c r="E26" s="11" t="s">
        <v>379</v>
      </c>
      <c r="F26" s="11">
        <v>17</v>
      </c>
      <c r="G26" s="12">
        <v>44982</v>
      </c>
      <c r="H26" s="13"/>
      <c r="I26" s="13"/>
      <c r="J26" s="13"/>
    </row>
    <row r="27" spans="1:10" x14ac:dyDescent="0.3">
      <c r="A27" s="11" t="s">
        <v>363</v>
      </c>
      <c r="B27" s="11" t="s">
        <v>422</v>
      </c>
      <c r="C27" s="11" t="s">
        <v>368</v>
      </c>
      <c r="D27" s="11" t="s">
        <v>369</v>
      </c>
      <c r="E27" s="11" t="s">
        <v>380</v>
      </c>
      <c r="F27" s="11">
        <v>15</v>
      </c>
      <c r="G27" s="12">
        <v>44961</v>
      </c>
      <c r="H27" s="13"/>
      <c r="I27" s="13"/>
      <c r="J27" s="13"/>
    </row>
    <row r="28" spans="1:10" x14ac:dyDescent="0.3">
      <c r="A28" s="11" t="s">
        <v>363</v>
      </c>
      <c r="B28" s="11" t="s">
        <v>434</v>
      </c>
      <c r="C28" s="11" t="s">
        <v>368</v>
      </c>
      <c r="D28" s="11" t="s">
        <v>369</v>
      </c>
      <c r="E28" s="11" t="s">
        <v>366</v>
      </c>
      <c r="F28" s="11">
        <v>13</v>
      </c>
      <c r="G28" s="12">
        <v>44912</v>
      </c>
      <c r="H28" s="13"/>
      <c r="I28" s="13"/>
      <c r="J28" s="13"/>
    </row>
    <row r="29" spans="1:10" x14ac:dyDescent="0.3">
      <c r="A29" s="11" t="s">
        <v>363</v>
      </c>
      <c r="B29" s="11" t="s">
        <v>452</v>
      </c>
      <c r="C29" s="11" t="s">
        <v>368</v>
      </c>
      <c r="D29" s="11" t="s">
        <v>369</v>
      </c>
      <c r="E29" s="11" t="s">
        <v>168</v>
      </c>
      <c r="F29" s="11">
        <v>10</v>
      </c>
      <c r="G29" s="12">
        <v>44891</v>
      </c>
      <c r="H29" s="13"/>
      <c r="I29" s="13"/>
      <c r="J29" s="13"/>
    </row>
    <row r="30" spans="1:10" x14ac:dyDescent="0.3">
      <c r="A30" s="11" t="s">
        <v>363</v>
      </c>
      <c r="B30" s="11" t="s">
        <v>458</v>
      </c>
      <c r="C30" s="11" t="s">
        <v>368</v>
      </c>
      <c r="D30" s="11" t="s">
        <v>369</v>
      </c>
      <c r="E30" s="11" t="s">
        <v>375</v>
      </c>
      <c r="F30" s="11">
        <v>9</v>
      </c>
      <c r="G30" s="12">
        <v>44884</v>
      </c>
      <c r="H30" s="13"/>
      <c r="I30" s="13"/>
      <c r="J30" s="13"/>
    </row>
    <row r="31" spans="1:10" x14ac:dyDescent="0.3">
      <c r="A31" s="11" t="s">
        <v>363</v>
      </c>
      <c r="B31" s="11" t="s">
        <v>469</v>
      </c>
      <c r="C31" s="11" t="s">
        <v>368</v>
      </c>
      <c r="D31" s="11" t="s">
        <v>369</v>
      </c>
      <c r="E31" s="11" t="s">
        <v>164</v>
      </c>
      <c r="F31" s="11">
        <v>7</v>
      </c>
      <c r="G31" s="12">
        <v>44870</v>
      </c>
      <c r="H31" s="13"/>
      <c r="I31" s="13"/>
      <c r="J31" s="13"/>
    </row>
    <row r="32" spans="1:10" x14ac:dyDescent="0.3">
      <c r="A32" s="11" t="s">
        <v>363</v>
      </c>
      <c r="B32" s="11" t="s">
        <v>486</v>
      </c>
      <c r="C32" s="11" t="s">
        <v>368</v>
      </c>
      <c r="D32" s="11" t="s">
        <v>369</v>
      </c>
      <c r="E32" s="11" t="s">
        <v>62</v>
      </c>
      <c r="F32" s="11">
        <v>5</v>
      </c>
      <c r="G32" s="12">
        <v>44849</v>
      </c>
      <c r="H32" s="13"/>
      <c r="I32" s="13"/>
      <c r="J32" s="13"/>
    </row>
    <row r="33" spans="1:10" x14ac:dyDescent="0.3">
      <c r="A33" s="11" t="s">
        <v>363</v>
      </c>
      <c r="B33" s="11" t="s">
        <v>494</v>
      </c>
      <c r="C33" s="11" t="s">
        <v>368</v>
      </c>
      <c r="D33" s="11" t="s">
        <v>369</v>
      </c>
      <c r="E33" s="11" t="s">
        <v>372</v>
      </c>
      <c r="F33" s="11">
        <v>3</v>
      </c>
      <c r="G33" s="12">
        <v>44828</v>
      </c>
      <c r="H33" s="13"/>
      <c r="I33" s="13"/>
      <c r="J33" s="13"/>
    </row>
    <row r="34" spans="1:10" x14ac:dyDescent="0.3">
      <c r="A34" s="11" t="s">
        <v>363</v>
      </c>
      <c r="B34" s="11" t="s">
        <v>506</v>
      </c>
      <c r="C34" s="11" t="s">
        <v>368</v>
      </c>
      <c r="D34" s="11" t="s">
        <v>369</v>
      </c>
      <c r="E34" s="11" t="s">
        <v>376</v>
      </c>
      <c r="F34" s="11">
        <v>1</v>
      </c>
      <c r="G34" s="12">
        <v>44814</v>
      </c>
      <c r="H34" s="13"/>
      <c r="I34" s="13"/>
      <c r="J34" s="13"/>
    </row>
    <row r="35" spans="1:10" x14ac:dyDescent="0.3">
      <c r="A35" s="11" t="s">
        <v>363</v>
      </c>
      <c r="B35" s="11" t="s">
        <v>377</v>
      </c>
      <c r="C35" s="11" t="s">
        <v>378</v>
      </c>
      <c r="D35" s="11" t="s">
        <v>379</v>
      </c>
      <c r="E35" s="11" t="s">
        <v>380</v>
      </c>
      <c r="F35" s="11">
        <v>22</v>
      </c>
      <c r="G35" s="12">
        <v>45052</v>
      </c>
      <c r="H35" s="13"/>
      <c r="I35" s="13"/>
      <c r="J35" s="13"/>
    </row>
    <row r="36" spans="1:10" x14ac:dyDescent="0.3">
      <c r="A36" s="11" t="s">
        <v>363</v>
      </c>
      <c r="B36" s="11" t="s">
        <v>395</v>
      </c>
      <c r="C36" s="11" t="s">
        <v>378</v>
      </c>
      <c r="D36" s="11" t="s">
        <v>379</v>
      </c>
      <c r="E36" s="11" t="s">
        <v>366</v>
      </c>
      <c r="F36" s="11">
        <v>20</v>
      </c>
      <c r="G36" s="12">
        <v>45038</v>
      </c>
      <c r="H36" s="13"/>
      <c r="I36" s="13"/>
      <c r="J36" s="13"/>
    </row>
    <row r="37" spans="1:10" x14ac:dyDescent="0.3">
      <c r="A37" s="11" t="s">
        <v>363</v>
      </c>
      <c r="B37" s="11" t="s">
        <v>407</v>
      </c>
      <c r="C37" s="11" t="s">
        <v>378</v>
      </c>
      <c r="D37" s="11" t="s">
        <v>379</v>
      </c>
      <c r="E37" s="11" t="s">
        <v>370</v>
      </c>
      <c r="F37" s="11">
        <v>18</v>
      </c>
      <c r="G37" s="12">
        <v>44996</v>
      </c>
      <c r="H37" s="13"/>
      <c r="I37" s="13"/>
      <c r="J37" s="13"/>
    </row>
    <row r="38" spans="1:10" x14ac:dyDescent="0.3">
      <c r="A38" s="11" t="s">
        <v>363</v>
      </c>
      <c r="B38" s="11" t="s">
        <v>419</v>
      </c>
      <c r="C38" s="11" t="s">
        <v>378</v>
      </c>
      <c r="D38" s="11" t="s">
        <v>379</v>
      </c>
      <c r="E38" s="11" t="s">
        <v>375</v>
      </c>
      <c r="F38" s="11">
        <v>16</v>
      </c>
      <c r="G38" s="12">
        <v>44968</v>
      </c>
      <c r="H38" s="13"/>
      <c r="I38" s="13"/>
      <c r="J38" s="13"/>
    </row>
    <row r="39" spans="1:10" x14ac:dyDescent="0.3">
      <c r="A39" s="11" t="s">
        <v>363</v>
      </c>
      <c r="B39" s="11" t="s">
        <v>421</v>
      </c>
      <c r="C39" s="11" t="s">
        <v>378</v>
      </c>
      <c r="D39" s="11" t="s">
        <v>379</v>
      </c>
      <c r="E39" s="11" t="s">
        <v>172</v>
      </c>
      <c r="F39" s="11">
        <v>4</v>
      </c>
      <c r="G39" s="12">
        <v>44961</v>
      </c>
      <c r="H39" s="13"/>
      <c r="I39" s="13"/>
      <c r="J39" s="13"/>
    </row>
    <row r="40" spans="1:10" x14ac:dyDescent="0.3">
      <c r="A40" s="11" t="s">
        <v>363</v>
      </c>
      <c r="B40" s="11" t="s">
        <v>431</v>
      </c>
      <c r="C40" s="11" t="s">
        <v>378</v>
      </c>
      <c r="D40" s="11" t="s">
        <v>379</v>
      </c>
      <c r="E40" s="11" t="s">
        <v>164</v>
      </c>
      <c r="F40" s="11">
        <v>14</v>
      </c>
      <c r="G40" s="12">
        <v>44954</v>
      </c>
      <c r="H40" s="13"/>
      <c r="I40" s="13"/>
      <c r="J40" s="13"/>
    </row>
    <row r="41" spans="1:10" x14ac:dyDescent="0.3">
      <c r="A41" s="11" t="s">
        <v>363</v>
      </c>
      <c r="B41" s="11" t="s">
        <v>438</v>
      </c>
      <c r="C41" s="11" t="s">
        <v>378</v>
      </c>
      <c r="D41" s="11" t="s">
        <v>379</v>
      </c>
      <c r="E41" s="11" t="s">
        <v>168</v>
      </c>
      <c r="F41" s="11">
        <v>13</v>
      </c>
      <c r="G41" s="12">
        <v>44912</v>
      </c>
      <c r="H41" s="13"/>
      <c r="I41" s="13"/>
      <c r="J41" s="13"/>
    </row>
    <row r="42" spans="1:10" x14ac:dyDescent="0.3">
      <c r="A42" s="11" t="s">
        <v>363</v>
      </c>
      <c r="B42" s="11" t="s">
        <v>455</v>
      </c>
      <c r="C42" s="11" t="s">
        <v>378</v>
      </c>
      <c r="D42" s="11" t="s">
        <v>379</v>
      </c>
      <c r="E42" s="11" t="s">
        <v>372</v>
      </c>
      <c r="F42" s="11">
        <v>10</v>
      </c>
      <c r="G42" s="12">
        <v>44891</v>
      </c>
      <c r="H42" s="13"/>
      <c r="I42" s="13"/>
      <c r="J42" s="13"/>
    </row>
    <row r="43" spans="1:10" x14ac:dyDescent="0.3">
      <c r="A43" s="11" t="s">
        <v>363</v>
      </c>
      <c r="B43" s="11" t="s">
        <v>467</v>
      </c>
      <c r="C43" s="11" t="s">
        <v>378</v>
      </c>
      <c r="D43" s="11" t="s">
        <v>379</v>
      </c>
      <c r="E43" s="11" t="s">
        <v>376</v>
      </c>
      <c r="F43" s="11">
        <v>8</v>
      </c>
      <c r="G43" s="12">
        <v>44877</v>
      </c>
      <c r="H43" s="13"/>
      <c r="I43" s="13"/>
      <c r="J43" s="13"/>
    </row>
    <row r="44" spans="1:10" x14ac:dyDescent="0.3">
      <c r="A44" s="11" t="s">
        <v>363</v>
      </c>
      <c r="B44" s="11" t="s">
        <v>478</v>
      </c>
      <c r="C44" s="11" t="s">
        <v>378</v>
      </c>
      <c r="D44" s="11" t="s">
        <v>379</v>
      </c>
      <c r="E44" s="11" t="s">
        <v>369</v>
      </c>
      <c r="F44" s="11">
        <v>6</v>
      </c>
      <c r="G44" s="12">
        <v>44856</v>
      </c>
      <c r="H44" s="13"/>
      <c r="I44" s="13"/>
      <c r="J44" s="13"/>
    </row>
    <row r="45" spans="1:10" x14ac:dyDescent="0.3">
      <c r="A45" s="11" t="s">
        <v>363</v>
      </c>
      <c r="B45" s="11" t="s">
        <v>510</v>
      </c>
      <c r="C45" s="11" t="s">
        <v>378</v>
      </c>
      <c r="D45" s="11" t="s">
        <v>379</v>
      </c>
      <c r="E45" s="11" t="s">
        <v>62</v>
      </c>
      <c r="F45" s="11">
        <v>1</v>
      </c>
      <c r="G45" s="12">
        <v>44814</v>
      </c>
      <c r="H45" s="13"/>
      <c r="I45" s="13"/>
      <c r="J45" s="13"/>
    </row>
    <row r="46" spans="1:10" x14ac:dyDescent="0.3">
      <c r="A46" s="11" t="s">
        <v>363</v>
      </c>
      <c r="B46" s="11" t="s">
        <v>364</v>
      </c>
      <c r="C46" s="11" t="s">
        <v>66</v>
      </c>
      <c r="D46" s="11" t="s">
        <v>62</v>
      </c>
      <c r="E46" s="11" t="s">
        <v>168</v>
      </c>
      <c r="F46" s="11">
        <v>22</v>
      </c>
      <c r="G46" s="12">
        <v>45052</v>
      </c>
      <c r="H46" s="13"/>
      <c r="I46" s="13"/>
      <c r="J46" s="13"/>
    </row>
    <row r="47" spans="1:10" x14ac:dyDescent="0.3">
      <c r="A47" s="11" t="s">
        <v>363</v>
      </c>
      <c r="B47" s="11" t="s">
        <v>392</v>
      </c>
      <c r="C47" s="11" t="s">
        <v>66</v>
      </c>
      <c r="D47" s="11" t="s">
        <v>62</v>
      </c>
      <c r="E47" s="11" t="s">
        <v>372</v>
      </c>
      <c r="F47" s="11">
        <v>20</v>
      </c>
      <c r="G47" s="12">
        <v>45038</v>
      </c>
      <c r="H47" s="13"/>
      <c r="I47" s="13"/>
      <c r="J47" s="13"/>
    </row>
    <row r="48" spans="1:10" x14ac:dyDescent="0.3">
      <c r="A48" s="11" t="s">
        <v>363</v>
      </c>
      <c r="B48" s="11" t="s">
        <v>405</v>
      </c>
      <c r="C48" s="11" t="s">
        <v>66</v>
      </c>
      <c r="D48" s="11" t="s">
        <v>62</v>
      </c>
      <c r="E48" s="11" t="s">
        <v>376</v>
      </c>
      <c r="F48" s="11">
        <v>18</v>
      </c>
      <c r="G48" s="12">
        <v>44996</v>
      </c>
      <c r="H48" s="13"/>
      <c r="I48" s="13"/>
      <c r="J48" s="13"/>
    </row>
    <row r="49" spans="1:10" x14ac:dyDescent="0.3">
      <c r="A49" s="11" t="s">
        <v>363</v>
      </c>
      <c r="B49" s="11" t="s">
        <v>415</v>
      </c>
      <c r="C49" s="11" t="s">
        <v>66</v>
      </c>
      <c r="D49" s="11" t="s">
        <v>62</v>
      </c>
      <c r="E49" s="11" t="s">
        <v>369</v>
      </c>
      <c r="F49" s="11">
        <v>16</v>
      </c>
      <c r="G49" s="12">
        <v>44968</v>
      </c>
      <c r="H49" s="13"/>
      <c r="I49" s="13"/>
      <c r="J49" s="13"/>
    </row>
    <row r="50" spans="1:10" x14ac:dyDescent="0.3">
      <c r="A50" s="11" t="s">
        <v>363</v>
      </c>
      <c r="B50" s="11" t="s">
        <v>430</v>
      </c>
      <c r="C50" s="11" t="s">
        <v>66</v>
      </c>
      <c r="D50" s="11" t="s">
        <v>62</v>
      </c>
      <c r="E50" s="11" t="s">
        <v>172</v>
      </c>
      <c r="F50" s="11">
        <v>14</v>
      </c>
      <c r="G50" s="12">
        <v>44954</v>
      </c>
      <c r="H50" s="13"/>
      <c r="I50" s="13"/>
      <c r="J50" s="13"/>
    </row>
    <row r="51" spans="1:10" x14ac:dyDescent="0.3">
      <c r="A51" s="11" t="s">
        <v>363</v>
      </c>
      <c r="B51" s="11" t="s">
        <v>442</v>
      </c>
      <c r="C51" s="11" t="s">
        <v>66</v>
      </c>
      <c r="D51" s="11" t="s">
        <v>62</v>
      </c>
      <c r="E51" s="11" t="s">
        <v>379</v>
      </c>
      <c r="F51" s="11">
        <v>12</v>
      </c>
      <c r="G51" s="12">
        <v>44905</v>
      </c>
      <c r="H51" s="13"/>
      <c r="I51" s="13"/>
      <c r="J51" s="13"/>
    </row>
    <row r="52" spans="1:10" x14ac:dyDescent="0.3">
      <c r="A52" s="11" t="s">
        <v>363</v>
      </c>
      <c r="B52" s="11" t="s">
        <v>456</v>
      </c>
      <c r="C52" s="11" t="s">
        <v>66</v>
      </c>
      <c r="D52" s="11" t="s">
        <v>62</v>
      </c>
      <c r="E52" s="11" t="s">
        <v>380</v>
      </c>
      <c r="F52" s="11">
        <v>10</v>
      </c>
      <c r="G52" s="12">
        <v>44891</v>
      </c>
      <c r="H52" s="13"/>
      <c r="I52" s="13"/>
      <c r="J52" s="13"/>
    </row>
    <row r="53" spans="1:10" x14ac:dyDescent="0.3">
      <c r="A53" s="11" t="s">
        <v>363</v>
      </c>
      <c r="B53" s="11" t="s">
        <v>464</v>
      </c>
      <c r="C53" s="11" t="s">
        <v>66</v>
      </c>
      <c r="D53" s="11" t="s">
        <v>62</v>
      </c>
      <c r="E53" s="11" t="s">
        <v>366</v>
      </c>
      <c r="F53" s="11">
        <v>8</v>
      </c>
      <c r="G53" s="12">
        <v>44877</v>
      </c>
      <c r="H53" s="13"/>
      <c r="I53" s="13"/>
      <c r="J53" s="13"/>
    </row>
    <row r="54" spans="1:10" x14ac:dyDescent="0.3">
      <c r="A54" s="11" t="s">
        <v>363</v>
      </c>
      <c r="B54" s="11" t="s">
        <v>480</v>
      </c>
      <c r="C54" s="11" t="s">
        <v>66</v>
      </c>
      <c r="D54" s="11" t="s">
        <v>62</v>
      </c>
      <c r="E54" s="11" t="s">
        <v>370</v>
      </c>
      <c r="F54" s="11">
        <v>6</v>
      </c>
      <c r="G54" s="12">
        <v>44856</v>
      </c>
      <c r="H54" s="13"/>
      <c r="I54" s="13"/>
      <c r="J54" s="13"/>
    </row>
    <row r="55" spans="1:10" x14ac:dyDescent="0.3">
      <c r="A55" s="11" t="s">
        <v>363</v>
      </c>
      <c r="B55" s="11" t="s">
        <v>490</v>
      </c>
      <c r="C55" s="11" t="s">
        <v>66</v>
      </c>
      <c r="D55" s="11" t="s">
        <v>62</v>
      </c>
      <c r="E55" s="11" t="s">
        <v>375</v>
      </c>
      <c r="F55" s="11">
        <v>4</v>
      </c>
      <c r="G55" s="12">
        <v>44842</v>
      </c>
      <c r="H55" s="13"/>
      <c r="I55" s="13"/>
      <c r="J55" s="13"/>
    </row>
    <row r="56" spans="1:10" x14ac:dyDescent="0.3">
      <c r="A56" s="11" t="s">
        <v>363</v>
      </c>
      <c r="B56" s="11" t="s">
        <v>502</v>
      </c>
      <c r="C56" s="11" t="s">
        <v>66</v>
      </c>
      <c r="D56" s="11" t="s">
        <v>62</v>
      </c>
      <c r="E56" s="11" t="s">
        <v>164</v>
      </c>
      <c r="F56" s="11">
        <v>2</v>
      </c>
      <c r="G56" s="12">
        <v>44821</v>
      </c>
      <c r="H56" s="13"/>
      <c r="I56" s="13"/>
      <c r="J56" s="13"/>
    </row>
    <row r="57" spans="1:10" x14ac:dyDescent="0.3">
      <c r="A57" s="11" t="s">
        <v>363</v>
      </c>
      <c r="B57" s="11" t="s">
        <v>382</v>
      </c>
      <c r="C57" s="11" t="s">
        <v>383</v>
      </c>
      <c r="D57" s="11" t="s">
        <v>372</v>
      </c>
      <c r="E57" s="11" t="s">
        <v>379</v>
      </c>
      <c r="F57" s="11">
        <v>21</v>
      </c>
      <c r="G57" s="12">
        <v>45045</v>
      </c>
      <c r="H57" s="13"/>
      <c r="I57" s="13"/>
      <c r="J57" s="13"/>
    </row>
    <row r="58" spans="1:10" x14ac:dyDescent="0.3">
      <c r="A58" s="11" t="s">
        <v>363</v>
      </c>
      <c r="B58" s="11" t="s">
        <v>397</v>
      </c>
      <c r="C58" s="11" t="s">
        <v>383</v>
      </c>
      <c r="D58" s="11" t="s">
        <v>372</v>
      </c>
      <c r="E58" s="11" t="s">
        <v>380</v>
      </c>
      <c r="F58" s="11">
        <v>19</v>
      </c>
      <c r="G58" s="12">
        <v>45010</v>
      </c>
      <c r="H58" s="13"/>
      <c r="I58" s="13"/>
      <c r="J58" s="13"/>
    </row>
    <row r="59" spans="1:10" x14ac:dyDescent="0.3">
      <c r="A59" s="11" t="s">
        <v>363</v>
      </c>
      <c r="B59" s="11" t="s">
        <v>416</v>
      </c>
      <c r="C59" s="11" t="s">
        <v>383</v>
      </c>
      <c r="D59" s="11" t="s">
        <v>372</v>
      </c>
      <c r="E59" s="11" t="s">
        <v>376</v>
      </c>
      <c r="F59" s="11">
        <v>16</v>
      </c>
      <c r="G59" s="12">
        <v>44968</v>
      </c>
      <c r="H59" s="13"/>
      <c r="I59" s="13"/>
      <c r="J59" s="13"/>
    </row>
    <row r="60" spans="1:10" x14ac:dyDescent="0.3">
      <c r="A60" s="11" t="s">
        <v>363</v>
      </c>
      <c r="B60" s="11" t="s">
        <v>427</v>
      </c>
      <c r="C60" s="11" t="s">
        <v>383</v>
      </c>
      <c r="D60" s="11" t="s">
        <v>372</v>
      </c>
      <c r="E60" s="11" t="s">
        <v>369</v>
      </c>
      <c r="F60" s="11">
        <v>14</v>
      </c>
      <c r="G60" s="12">
        <v>44954</v>
      </c>
      <c r="H60" s="13"/>
      <c r="I60" s="13"/>
      <c r="J60" s="13"/>
    </row>
    <row r="61" spans="1:10" x14ac:dyDescent="0.3">
      <c r="A61" s="11" t="s">
        <v>363</v>
      </c>
      <c r="B61" s="11" t="s">
        <v>439</v>
      </c>
      <c r="C61" s="11" t="s">
        <v>383</v>
      </c>
      <c r="D61" s="11" t="s">
        <v>372</v>
      </c>
      <c r="E61" s="11" t="s">
        <v>172</v>
      </c>
      <c r="F61" s="11">
        <v>12</v>
      </c>
      <c r="G61" s="12">
        <v>44905</v>
      </c>
      <c r="H61" s="13"/>
      <c r="I61" s="13"/>
      <c r="J61" s="13"/>
    </row>
    <row r="62" spans="1:10" x14ac:dyDescent="0.3">
      <c r="A62" s="11" t="s">
        <v>363</v>
      </c>
      <c r="B62" s="11" t="s">
        <v>445</v>
      </c>
      <c r="C62" s="11" t="s">
        <v>383</v>
      </c>
      <c r="D62" s="11" t="s">
        <v>372</v>
      </c>
      <c r="E62" s="11" t="s">
        <v>164</v>
      </c>
      <c r="F62" s="11">
        <v>11</v>
      </c>
      <c r="G62" s="12">
        <v>44898</v>
      </c>
      <c r="H62" s="13"/>
      <c r="I62" s="13"/>
      <c r="J62" s="13"/>
    </row>
    <row r="63" spans="1:10" x14ac:dyDescent="0.3">
      <c r="A63" s="11" t="s">
        <v>363</v>
      </c>
      <c r="B63" s="11" t="s">
        <v>457</v>
      </c>
      <c r="C63" s="11" t="s">
        <v>383</v>
      </c>
      <c r="D63" s="11" t="s">
        <v>372</v>
      </c>
      <c r="E63" s="11" t="s">
        <v>62</v>
      </c>
      <c r="F63" s="11">
        <v>9</v>
      </c>
      <c r="G63" s="12">
        <v>44884</v>
      </c>
      <c r="H63" s="13"/>
      <c r="I63" s="13"/>
      <c r="J63" s="13"/>
    </row>
    <row r="64" spans="1:10" x14ac:dyDescent="0.3">
      <c r="A64" s="11" t="s">
        <v>363</v>
      </c>
      <c r="B64" s="11" t="s">
        <v>473</v>
      </c>
      <c r="C64" s="11" t="s">
        <v>383</v>
      </c>
      <c r="D64" s="11" t="s">
        <v>372</v>
      </c>
      <c r="E64" s="11" t="s">
        <v>168</v>
      </c>
      <c r="F64" s="11">
        <v>7</v>
      </c>
      <c r="G64" s="12">
        <v>44870</v>
      </c>
      <c r="H64" s="13"/>
      <c r="I64" s="13"/>
      <c r="J64" s="13"/>
    </row>
    <row r="65" spans="1:10" x14ac:dyDescent="0.3">
      <c r="A65" s="11" t="s">
        <v>363</v>
      </c>
      <c r="B65" s="11" t="s">
        <v>475</v>
      </c>
      <c r="C65" s="11" t="s">
        <v>383</v>
      </c>
      <c r="D65" s="11" t="s">
        <v>372</v>
      </c>
      <c r="E65" s="11" t="s">
        <v>366</v>
      </c>
      <c r="F65" s="11">
        <v>6</v>
      </c>
      <c r="G65" s="12">
        <v>44856</v>
      </c>
      <c r="H65" s="13"/>
      <c r="I65" s="13"/>
      <c r="J65" s="13"/>
    </row>
    <row r="66" spans="1:10" x14ac:dyDescent="0.3">
      <c r="A66" s="11" t="s">
        <v>363</v>
      </c>
      <c r="B66" s="11" t="s">
        <v>487</v>
      </c>
      <c r="C66" s="11" t="s">
        <v>383</v>
      </c>
      <c r="D66" s="11" t="s">
        <v>372</v>
      </c>
      <c r="E66" s="11" t="s">
        <v>370</v>
      </c>
      <c r="F66" s="11">
        <v>4</v>
      </c>
      <c r="G66" s="12">
        <v>44842</v>
      </c>
      <c r="H66" s="13"/>
      <c r="I66" s="13"/>
      <c r="J66" s="13"/>
    </row>
    <row r="67" spans="1:10" x14ac:dyDescent="0.3">
      <c r="A67" s="11" t="s">
        <v>363</v>
      </c>
      <c r="B67" s="11" t="s">
        <v>499</v>
      </c>
      <c r="C67" s="11" t="s">
        <v>383</v>
      </c>
      <c r="D67" s="11" t="s">
        <v>372</v>
      </c>
      <c r="E67" s="11" t="s">
        <v>375</v>
      </c>
      <c r="F67" s="11">
        <v>2</v>
      </c>
      <c r="G67" s="12">
        <v>44821</v>
      </c>
      <c r="H67" s="13"/>
      <c r="I67" s="13"/>
      <c r="J67" s="13"/>
    </row>
    <row r="68" spans="1:10" x14ac:dyDescent="0.3">
      <c r="A68" s="11" t="s">
        <v>363</v>
      </c>
      <c r="B68" s="11" t="s">
        <v>386</v>
      </c>
      <c r="C68" s="11" t="s">
        <v>387</v>
      </c>
      <c r="D68" s="11" t="s">
        <v>366</v>
      </c>
      <c r="E68" s="11" t="s">
        <v>164</v>
      </c>
      <c r="F68" s="11">
        <v>21</v>
      </c>
      <c r="G68" s="12">
        <v>45045</v>
      </c>
      <c r="H68" s="13"/>
      <c r="I68" s="13"/>
      <c r="J68" s="13"/>
    </row>
    <row r="69" spans="1:10" x14ac:dyDescent="0.3">
      <c r="A69" s="11" t="s">
        <v>363</v>
      </c>
      <c r="B69" s="11" t="s">
        <v>400</v>
      </c>
      <c r="C69" s="11" t="s">
        <v>387</v>
      </c>
      <c r="D69" s="11" t="s">
        <v>366</v>
      </c>
      <c r="E69" s="11" t="s">
        <v>62</v>
      </c>
      <c r="F69" s="11">
        <v>19</v>
      </c>
      <c r="G69" s="12">
        <v>45010</v>
      </c>
      <c r="H69" s="13"/>
      <c r="I69" s="13"/>
      <c r="J69" s="13"/>
    </row>
    <row r="70" spans="1:10" x14ac:dyDescent="0.3">
      <c r="A70" s="11" t="s">
        <v>363</v>
      </c>
      <c r="B70" s="11" t="s">
        <v>412</v>
      </c>
      <c r="C70" s="11" t="s">
        <v>387</v>
      </c>
      <c r="D70" s="11" t="s">
        <v>366</v>
      </c>
      <c r="E70" s="11" t="s">
        <v>372</v>
      </c>
      <c r="F70" s="11">
        <v>17</v>
      </c>
      <c r="G70" s="12">
        <v>44982</v>
      </c>
      <c r="H70" s="13"/>
      <c r="I70" s="13"/>
      <c r="J70" s="13"/>
    </row>
    <row r="71" spans="1:10" x14ac:dyDescent="0.3">
      <c r="A71" s="11" t="s">
        <v>363</v>
      </c>
      <c r="B71" s="11" t="s">
        <v>428</v>
      </c>
      <c r="C71" s="11" t="s">
        <v>387</v>
      </c>
      <c r="D71" s="11" t="s">
        <v>366</v>
      </c>
      <c r="E71" s="11" t="s">
        <v>370</v>
      </c>
      <c r="F71" s="11">
        <v>14</v>
      </c>
      <c r="G71" s="12">
        <v>44954</v>
      </c>
      <c r="H71" s="13"/>
      <c r="I71" s="13"/>
      <c r="J71" s="13"/>
    </row>
    <row r="72" spans="1:10" x14ac:dyDescent="0.3">
      <c r="A72" s="11" t="s">
        <v>363</v>
      </c>
      <c r="B72" s="11" t="s">
        <v>440</v>
      </c>
      <c r="C72" s="11" t="s">
        <v>387</v>
      </c>
      <c r="D72" s="11" t="s">
        <v>366</v>
      </c>
      <c r="E72" s="11" t="s">
        <v>375</v>
      </c>
      <c r="F72" s="11">
        <v>12</v>
      </c>
      <c r="G72" s="12">
        <v>44905</v>
      </c>
      <c r="H72" s="13"/>
      <c r="I72" s="13"/>
      <c r="J72" s="13"/>
    </row>
    <row r="73" spans="1:10" x14ac:dyDescent="0.3">
      <c r="A73" s="11" t="s">
        <v>363</v>
      </c>
      <c r="B73" s="11" t="s">
        <v>447</v>
      </c>
      <c r="C73" s="11" t="s">
        <v>387</v>
      </c>
      <c r="D73" s="11" t="s">
        <v>366</v>
      </c>
      <c r="E73" s="11" t="s">
        <v>172</v>
      </c>
      <c r="F73" s="11">
        <v>11</v>
      </c>
      <c r="G73" s="12">
        <v>44898</v>
      </c>
      <c r="H73" s="13"/>
      <c r="I73" s="13"/>
      <c r="J73" s="13"/>
    </row>
    <row r="74" spans="1:10" x14ac:dyDescent="0.3">
      <c r="A74" s="11" t="s">
        <v>363</v>
      </c>
      <c r="B74" s="11" t="s">
        <v>460</v>
      </c>
      <c r="C74" s="11" t="s">
        <v>387</v>
      </c>
      <c r="D74" s="11" t="s">
        <v>366</v>
      </c>
      <c r="E74" s="11" t="s">
        <v>379</v>
      </c>
      <c r="F74" s="11">
        <v>9</v>
      </c>
      <c r="G74" s="12">
        <v>44884</v>
      </c>
      <c r="H74" s="13"/>
      <c r="I74" s="13"/>
      <c r="J74" s="13"/>
    </row>
    <row r="75" spans="1:10" x14ac:dyDescent="0.3">
      <c r="A75" s="11" t="s">
        <v>363</v>
      </c>
      <c r="B75" s="11" t="s">
        <v>471</v>
      </c>
      <c r="C75" s="11" t="s">
        <v>387</v>
      </c>
      <c r="D75" s="11" t="s">
        <v>366</v>
      </c>
      <c r="E75" s="11" t="s">
        <v>380</v>
      </c>
      <c r="F75" s="11">
        <v>7</v>
      </c>
      <c r="G75" s="12">
        <v>44870</v>
      </c>
      <c r="H75" s="13"/>
      <c r="I75" s="13"/>
      <c r="J75" s="13"/>
    </row>
    <row r="76" spans="1:10" x14ac:dyDescent="0.3">
      <c r="A76" s="11" t="s">
        <v>363</v>
      </c>
      <c r="B76" s="11" t="s">
        <v>483</v>
      </c>
      <c r="C76" s="11" t="s">
        <v>387</v>
      </c>
      <c r="D76" s="11" t="s">
        <v>366</v>
      </c>
      <c r="E76" s="11" t="s">
        <v>168</v>
      </c>
      <c r="F76" s="11">
        <v>5</v>
      </c>
      <c r="G76" s="12">
        <v>44849</v>
      </c>
      <c r="H76" s="13"/>
      <c r="I76" s="13"/>
      <c r="J76" s="13"/>
    </row>
    <row r="77" spans="1:10" x14ac:dyDescent="0.3">
      <c r="A77" s="11" t="s">
        <v>363</v>
      </c>
      <c r="B77" s="11" t="s">
        <v>488</v>
      </c>
      <c r="C77" s="11" t="s">
        <v>387</v>
      </c>
      <c r="D77" s="11" t="s">
        <v>366</v>
      </c>
      <c r="E77" s="11" t="s">
        <v>376</v>
      </c>
      <c r="F77" s="11">
        <v>4</v>
      </c>
      <c r="G77" s="12">
        <v>44842</v>
      </c>
      <c r="H77" s="13"/>
      <c r="I77" s="13"/>
      <c r="J77" s="13"/>
    </row>
    <row r="78" spans="1:10" x14ac:dyDescent="0.3">
      <c r="A78" s="11" t="s">
        <v>363</v>
      </c>
      <c r="B78" s="11" t="s">
        <v>500</v>
      </c>
      <c r="C78" s="11" t="s">
        <v>387</v>
      </c>
      <c r="D78" s="11" t="s">
        <v>366</v>
      </c>
      <c r="E78" s="11" t="s">
        <v>369</v>
      </c>
      <c r="F78" s="11">
        <v>2</v>
      </c>
      <c r="G78" s="12">
        <v>44821</v>
      </c>
      <c r="H78" s="13"/>
      <c r="I78" s="13"/>
      <c r="J78" s="13"/>
    </row>
    <row r="79" spans="1:10" x14ac:dyDescent="0.3">
      <c r="A79" s="11" t="s">
        <v>363</v>
      </c>
      <c r="B79" s="11" t="s">
        <v>381</v>
      </c>
      <c r="C79" s="13"/>
      <c r="D79" s="11" t="s">
        <v>380</v>
      </c>
      <c r="E79" s="11" t="s">
        <v>62</v>
      </c>
      <c r="F79" s="11">
        <v>21</v>
      </c>
      <c r="G79" s="12">
        <v>45045</v>
      </c>
      <c r="H79" s="13"/>
      <c r="I79" s="13"/>
      <c r="J79" s="13"/>
    </row>
    <row r="80" spans="1:10" x14ac:dyDescent="0.3">
      <c r="A80" s="11" t="s">
        <v>363</v>
      </c>
      <c r="B80" s="11" t="s">
        <v>396</v>
      </c>
      <c r="C80" s="13"/>
      <c r="D80" s="11" t="s">
        <v>380</v>
      </c>
      <c r="E80" s="11" t="s">
        <v>168</v>
      </c>
      <c r="F80" s="11">
        <v>20</v>
      </c>
      <c r="G80" s="12">
        <v>45038</v>
      </c>
      <c r="H80" s="13"/>
      <c r="I80" s="13"/>
      <c r="J80" s="13"/>
    </row>
    <row r="81" spans="1:10" x14ac:dyDescent="0.3">
      <c r="A81" s="11" t="s">
        <v>363</v>
      </c>
      <c r="B81" s="11" t="s">
        <v>408</v>
      </c>
      <c r="C81" s="13"/>
      <c r="D81" s="11" t="s">
        <v>380</v>
      </c>
      <c r="E81" s="11" t="s">
        <v>366</v>
      </c>
      <c r="F81" s="11">
        <v>18</v>
      </c>
      <c r="G81" s="12">
        <v>44996</v>
      </c>
      <c r="H81" s="13"/>
      <c r="I81" s="13"/>
      <c r="J81" s="13"/>
    </row>
    <row r="82" spans="1:10" x14ac:dyDescent="0.3">
      <c r="A82" s="11" t="s">
        <v>363</v>
      </c>
      <c r="B82" s="11" t="s">
        <v>420</v>
      </c>
      <c r="C82" s="13"/>
      <c r="D82" s="11" t="s">
        <v>380</v>
      </c>
      <c r="E82" s="11" t="s">
        <v>370</v>
      </c>
      <c r="F82" s="11">
        <v>16</v>
      </c>
      <c r="G82" s="12">
        <v>44968</v>
      </c>
      <c r="H82" s="13"/>
      <c r="I82" s="13"/>
      <c r="J82" s="13"/>
    </row>
    <row r="83" spans="1:10" x14ac:dyDescent="0.3">
      <c r="A83" s="11" t="s">
        <v>363</v>
      </c>
      <c r="B83" s="11" t="s">
        <v>432</v>
      </c>
      <c r="C83" s="13"/>
      <c r="D83" s="11" t="s">
        <v>380</v>
      </c>
      <c r="E83" s="11" t="s">
        <v>375</v>
      </c>
      <c r="F83" s="11">
        <v>14</v>
      </c>
      <c r="G83" s="12">
        <v>44954</v>
      </c>
      <c r="H83" s="13"/>
      <c r="I83" s="13"/>
      <c r="J83" s="13"/>
    </row>
    <row r="84" spans="1:10" x14ac:dyDescent="0.3">
      <c r="A84" s="11" t="s">
        <v>363</v>
      </c>
      <c r="B84" s="11" t="s">
        <v>444</v>
      </c>
      <c r="C84" s="13"/>
      <c r="D84" s="11" t="s">
        <v>380</v>
      </c>
      <c r="E84" s="11" t="s">
        <v>164</v>
      </c>
      <c r="F84" s="11">
        <v>12</v>
      </c>
      <c r="G84" s="12">
        <v>44905</v>
      </c>
      <c r="H84" s="13"/>
      <c r="I84" s="13"/>
      <c r="J84" s="13"/>
    </row>
    <row r="85" spans="1:10" x14ac:dyDescent="0.3">
      <c r="A85" s="11" t="s">
        <v>363</v>
      </c>
      <c r="B85" s="11" t="s">
        <v>449</v>
      </c>
      <c r="C85" s="13"/>
      <c r="D85" s="11" t="s">
        <v>380</v>
      </c>
      <c r="E85" s="11" t="s">
        <v>379</v>
      </c>
      <c r="F85" s="11">
        <v>11</v>
      </c>
      <c r="G85" s="12">
        <v>44898</v>
      </c>
      <c r="H85" s="13"/>
      <c r="I85" s="13"/>
      <c r="J85" s="13"/>
    </row>
    <row r="86" spans="1:10" x14ac:dyDescent="0.3">
      <c r="A86" s="11" t="s">
        <v>363</v>
      </c>
      <c r="B86" s="11" t="s">
        <v>468</v>
      </c>
      <c r="C86" s="13"/>
      <c r="D86" s="11" t="s">
        <v>380</v>
      </c>
      <c r="E86" s="11" t="s">
        <v>372</v>
      </c>
      <c r="F86" s="11">
        <v>8</v>
      </c>
      <c r="G86" s="12">
        <v>44877</v>
      </c>
      <c r="H86" s="13"/>
      <c r="I86" s="13"/>
      <c r="J86" s="13"/>
    </row>
    <row r="87" spans="1:10" x14ac:dyDescent="0.3">
      <c r="A87" s="11" t="s">
        <v>363</v>
      </c>
      <c r="B87" s="11" t="s">
        <v>479</v>
      </c>
      <c r="C87" s="13"/>
      <c r="D87" s="11" t="s">
        <v>380</v>
      </c>
      <c r="E87" s="11" t="s">
        <v>376</v>
      </c>
      <c r="F87" s="11">
        <v>6</v>
      </c>
      <c r="G87" s="12">
        <v>44856</v>
      </c>
      <c r="H87" s="13"/>
      <c r="I87" s="13"/>
      <c r="J87" s="13"/>
    </row>
    <row r="88" spans="1:10" x14ac:dyDescent="0.3">
      <c r="A88" s="11" t="s">
        <v>363</v>
      </c>
      <c r="B88" s="11" t="s">
        <v>491</v>
      </c>
      <c r="C88" s="13"/>
      <c r="D88" s="11" t="s">
        <v>380</v>
      </c>
      <c r="E88" s="11" t="s">
        <v>369</v>
      </c>
      <c r="F88" s="11">
        <v>4</v>
      </c>
      <c r="G88" s="12">
        <v>44842</v>
      </c>
      <c r="H88" s="13"/>
      <c r="I88" s="13"/>
      <c r="J88" s="13"/>
    </row>
    <row r="89" spans="1:10" x14ac:dyDescent="0.3">
      <c r="A89" s="11" t="s">
        <v>363</v>
      </c>
      <c r="B89" s="11" t="s">
        <v>504</v>
      </c>
      <c r="C89" s="13"/>
      <c r="D89" s="11" t="s">
        <v>380</v>
      </c>
      <c r="E89" s="11" t="s">
        <v>172</v>
      </c>
      <c r="F89" s="11">
        <v>2</v>
      </c>
      <c r="G89" s="12">
        <v>44821</v>
      </c>
      <c r="H89" s="13"/>
      <c r="I89" s="13"/>
      <c r="J89" s="13"/>
    </row>
    <row r="90" spans="1:10" x14ac:dyDescent="0.3">
      <c r="A90" s="11" t="s">
        <v>363</v>
      </c>
      <c r="B90" s="11" t="s">
        <v>388</v>
      </c>
      <c r="C90" s="11" t="s">
        <v>167</v>
      </c>
      <c r="D90" s="11" t="s">
        <v>168</v>
      </c>
      <c r="E90" s="11" t="s">
        <v>369</v>
      </c>
      <c r="F90" s="11">
        <v>21</v>
      </c>
      <c r="G90" s="12">
        <v>45045</v>
      </c>
      <c r="H90" s="13"/>
      <c r="I90" s="13"/>
      <c r="J90" s="13"/>
    </row>
    <row r="91" spans="1:10" x14ac:dyDescent="0.3">
      <c r="A91" s="11" t="s">
        <v>363</v>
      </c>
      <c r="B91" s="11" t="s">
        <v>401</v>
      </c>
      <c r="C91" s="11" t="s">
        <v>167</v>
      </c>
      <c r="D91" s="11" t="s">
        <v>168</v>
      </c>
      <c r="E91" s="11" t="s">
        <v>375</v>
      </c>
      <c r="F91" s="11">
        <v>19</v>
      </c>
      <c r="G91" s="12">
        <v>45010</v>
      </c>
      <c r="H91" s="13"/>
      <c r="I91" s="13"/>
      <c r="J91" s="13"/>
    </row>
    <row r="92" spans="1:10" x14ac:dyDescent="0.3">
      <c r="A92" s="11" t="s">
        <v>363</v>
      </c>
      <c r="B92" s="11" t="s">
        <v>404</v>
      </c>
      <c r="C92" s="11" t="s">
        <v>167</v>
      </c>
      <c r="D92" s="11" t="s">
        <v>168</v>
      </c>
      <c r="E92" s="11" t="s">
        <v>372</v>
      </c>
      <c r="F92" s="11">
        <v>18</v>
      </c>
      <c r="G92" s="12">
        <v>44996</v>
      </c>
      <c r="H92" s="13"/>
      <c r="I92" s="13"/>
      <c r="J92" s="13"/>
    </row>
    <row r="93" spans="1:10" x14ac:dyDescent="0.3">
      <c r="A93" s="11" t="s">
        <v>363</v>
      </c>
      <c r="B93" s="11" t="s">
        <v>417</v>
      </c>
      <c r="C93" s="11" t="s">
        <v>167</v>
      </c>
      <c r="D93" s="11" t="s">
        <v>168</v>
      </c>
      <c r="E93" s="11" t="s">
        <v>366</v>
      </c>
      <c r="F93" s="11">
        <v>16</v>
      </c>
      <c r="G93" s="12">
        <v>44968</v>
      </c>
      <c r="H93" s="13"/>
      <c r="I93" s="13"/>
      <c r="J93" s="13"/>
    </row>
    <row r="94" spans="1:10" x14ac:dyDescent="0.3">
      <c r="A94" s="11" t="s">
        <v>363</v>
      </c>
      <c r="B94" s="11" t="s">
        <v>429</v>
      </c>
      <c r="C94" s="11" t="s">
        <v>167</v>
      </c>
      <c r="D94" s="11" t="s">
        <v>168</v>
      </c>
      <c r="E94" s="11" t="s">
        <v>376</v>
      </c>
      <c r="F94" s="11">
        <v>14</v>
      </c>
      <c r="G94" s="12">
        <v>44954</v>
      </c>
      <c r="H94" s="13"/>
      <c r="I94" s="13"/>
      <c r="J94" s="13"/>
    </row>
    <row r="95" spans="1:10" x14ac:dyDescent="0.3">
      <c r="A95" s="11" t="s">
        <v>363</v>
      </c>
      <c r="B95" s="11" t="s">
        <v>441</v>
      </c>
      <c r="C95" s="11" t="s">
        <v>167</v>
      </c>
      <c r="D95" s="11" t="s">
        <v>168</v>
      </c>
      <c r="E95" s="11" t="s">
        <v>370</v>
      </c>
      <c r="F95" s="11">
        <v>12</v>
      </c>
      <c r="G95" s="12">
        <v>44905</v>
      </c>
      <c r="H95" s="13"/>
      <c r="I95" s="13"/>
      <c r="J95" s="13"/>
    </row>
    <row r="96" spans="1:10" x14ac:dyDescent="0.3">
      <c r="A96" s="11" t="s">
        <v>363</v>
      </c>
      <c r="B96" s="11" t="s">
        <v>450</v>
      </c>
      <c r="C96" s="11" t="s">
        <v>167</v>
      </c>
      <c r="D96" s="11" t="s">
        <v>168</v>
      </c>
      <c r="E96" s="11" t="s">
        <v>62</v>
      </c>
      <c r="F96" s="11">
        <v>11</v>
      </c>
      <c r="G96" s="12">
        <v>44898</v>
      </c>
      <c r="H96" s="13"/>
      <c r="I96" s="13"/>
      <c r="J96" s="13"/>
    </row>
    <row r="97" spans="1:10" x14ac:dyDescent="0.3">
      <c r="A97" s="11" t="s">
        <v>363</v>
      </c>
      <c r="B97" s="11" t="s">
        <v>461</v>
      </c>
      <c r="C97" s="11" t="s">
        <v>167</v>
      </c>
      <c r="D97" s="11" t="s">
        <v>168</v>
      </c>
      <c r="E97" s="11" t="s">
        <v>380</v>
      </c>
      <c r="F97" s="11">
        <v>9</v>
      </c>
      <c r="G97" s="12">
        <v>44884</v>
      </c>
      <c r="H97" s="13"/>
      <c r="I97" s="13"/>
      <c r="J97" s="13"/>
    </row>
    <row r="98" spans="1:10" x14ac:dyDescent="0.3">
      <c r="A98" s="11" t="s">
        <v>363</v>
      </c>
      <c r="B98" s="11" t="s">
        <v>476</v>
      </c>
      <c r="C98" s="11" t="s">
        <v>167</v>
      </c>
      <c r="D98" s="11" t="s">
        <v>168</v>
      </c>
      <c r="E98" s="11" t="s">
        <v>172</v>
      </c>
      <c r="F98" s="11">
        <v>6</v>
      </c>
      <c r="G98" s="12">
        <v>44856</v>
      </c>
      <c r="H98" s="13"/>
      <c r="I98" s="13"/>
      <c r="J98" s="13"/>
    </row>
    <row r="99" spans="1:10" x14ac:dyDescent="0.3">
      <c r="A99" s="11" t="s">
        <v>363</v>
      </c>
      <c r="B99" s="11" t="s">
        <v>489</v>
      </c>
      <c r="C99" s="11" t="s">
        <v>167</v>
      </c>
      <c r="D99" s="11" t="s">
        <v>168</v>
      </c>
      <c r="E99" s="11" t="s">
        <v>164</v>
      </c>
      <c r="F99" s="11">
        <v>4</v>
      </c>
      <c r="G99" s="12">
        <v>44842</v>
      </c>
      <c r="H99" s="13"/>
      <c r="I99" s="13"/>
      <c r="J99" s="13"/>
    </row>
    <row r="100" spans="1:10" x14ac:dyDescent="0.3">
      <c r="A100" s="11" t="s">
        <v>363</v>
      </c>
      <c r="B100" s="11" t="s">
        <v>501</v>
      </c>
      <c r="C100" s="11" t="s">
        <v>167</v>
      </c>
      <c r="D100" s="11" t="s">
        <v>168</v>
      </c>
      <c r="E100" s="11" t="s">
        <v>379</v>
      </c>
      <c r="F100" s="11">
        <v>2</v>
      </c>
      <c r="G100" s="12">
        <v>44821</v>
      </c>
      <c r="H100" s="13"/>
      <c r="I100" s="13"/>
      <c r="J100" s="13"/>
    </row>
    <row r="101" spans="1:10" x14ac:dyDescent="0.3">
      <c r="A101" s="11" t="s">
        <v>363</v>
      </c>
      <c r="B101" s="11" t="s">
        <v>371</v>
      </c>
      <c r="C101" s="11" t="s">
        <v>163</v>
      </c>
      <c r="D101" s="11" t="s">
        <v>164</v>
      </c>
      <c r="E101" s="11" t="s">
        <v>372</v>
      </c>
      <c r="F101" s="11">
        <v>22</v>
      </c>
      <c r="G101" s="12">
        <v>45052</v>
      </c>
      <c r="H101" s="13"/>
      <c r="I101" s="13"/>
      <c r="J101" s="13"/>
    </row>
    <row r="102" spans="1:10" x14ac:dyDescent="0.3">
      <c r="A102" s="11" t="s">
        <v>363</v>
      </c>
      <c r="B102" s="11" t="s">
        <v>393</v>
      </c>
      <c r="C102" s="11" t="s">
        <v>163</v>
      </c>
      <c r="D102" s="11" t="s">
        <v>164</v>
      </c>
      <c r="E102" s="11" t="s">
        <v>376</v>
      </c>
      <c r="F102" s="11">
        <v>20</v>
      </c>
      <c r="G102" s="12">
        <v>45038</v>
      </c>
      <c r="H102" s="13"/>
      <c r="I102" s="13"/>
      <c r="J102" s="13"/>
    </row>
    <row r="103" spans="1:10" x14ac:dyDescent="0.3">
      <c r="A103" s="11" t="s">
        <v>363</v>
      </c>
      <c r="B103" s="11" t="s">
        <v>406</v>
      </c>
      <c r="C103" s="11" t="s">
        <v>163</v>
      </c>
      <c r="D103" s="11" t="s">
        <v>164</v>
      </c>
      <c r="E103" s="11" t="s">
        <v>369</v>
      </c>
      <c r="F103" s="11">
        <v>18</v>
      </c>
      <c r="G103" s="12">
        <v>44996</v>
      </c>
      <c r="H103" s="13"/>
      <c r="I103" s="13"/>
      <c r="J103" s="13"/>
    </row>
    <row r="104" spans="1:10" x14ac:dyDescent="0.3">
      <c r="A104" s="11" t="s">
        <v>363</v>
      </c>
      <c r="B104" s="11" t="s">
        <v>418</v>
      </c>
      <c r="C104" s="11" t="s">
        <v>163</v>
      </c>
      <c r="D104" s="11" t="s">
        <v>164</v>
      </c>
      <c r="E104" s="11" t="s">
        <v>172</v>
      </c>
      <c r="F104" s="11">
        <v>16</v>
      </c>
      <c r="G104" s="12">
        <v>44968</v>
      </c>
      <c r="H104" s="13"/>
      <c r="I104" s="13"/>
      <c r="J104" s="13"/>
    </row>
    <row r="105" spans="1:10" x14ac:dyDescent="0.3">
      <c r="A105" s="11" t="s">
        <v>363</v>
      </c>
      <c r="B105" s="11" t="s">
        <v>424</v>
      </c>
      <c r="C105" s="11" t="s">
        <v>163</v>
      </c>
      <c r="D105" s="11" t="s">
        <v>164</v>
      </c>
      <c r="E105" s="11" t="s">
        <v>168</v>
      </c>
      <c r="F105" s="11">
        <v>15</v>
      </c>
      <c r="G105" s="12">
        <v>44961</v>
      </c>
      <c r="H105" s="13"/>
      <c r="I105" s="13"/>
      <c r="J105" s="13"/>
    </row>
    <row r="106" spans="1:10" x14ac:dyDescent="0.3">
      <c r="A106" s="11" t="s">
        <v>363</v>
      </c>
      <c r="B106" s="11" t="s">
        <v>436</v>
      </c>
      <c r="C106" s="11" t="s">
        <v>163</v>
      </c>
      <c r="D106" s="11" t="s">
        <v>164</v>
      </c>
      <c r="E106" s="11" t="s">
        <v>62</v>
      </c>
      <c r="F106" s="11">
        <v>13</v>
      </c>
      <c r="G106" s="12">
        <v>44912</v>
      </c>
      <c r="H106" s="13"/>
      <c r="I106" s="13"/>
      <c r="J106" s="13"/>
    </row>
    <row r="107" spans="1:10" x14ac:dyDescent="0.3">
      <c r="A107" s="11" t="s">
        <v>363</v>
      </c>
      <c r="B107" s="11" t="s">
        <v>453</v>
      </c>
      <c r="C107" s="11" t="s">
        <v>163</v>
      </c>
      <c r="D107" s="11" t="s">
        <v>164</v>
      </c>
      <c r="E107" s="11" t="s">
        <v>366</v>
      </c>
      <c r="F107" s="11">
        <v>10</v>
      </c>
      <c r="G107" s="12">
        <v>44891</v>
      </c>
      <c r="H107" s="13"/>
      <c r="I107" s="13"/>
      <c r="J107" s="13"/>
    </row>
    <row r="108" spans="1:10" x14ac:dyDescent="0.3">
      <c r="A108" s="11" t="s">
        <v>363</v>
      </c>
      <c r="B108" s="11" t="s">
        <v>465</v>
      </c>
      <c r="C108" s="11" t="s">
        <v>163</v>
      </c>
      <c r="D108" s="11" t="s">
        <v>164</v>
      </c>
      <c r="E108" s="11" t="s">
        <v>370</v>
      </c>
      <c r="F108" s="11">
        <v>8</v>
      </c>
      <c r="G108" s="12">
        <v>44877</v>
      </c>
      <c r="H108" s="13"/>
      <c r="I108" s="13"/>
      <c r="J108" s="13"/>
    </row>
    <row r="109" spans="1:10" x14ac:dyDescent="0.3">
      <c r="A109" s="11" t="s">
        <v>363</v>
      </c>
      <c r="B109" s="11" t="s">
        <v>477</v>
      </c>
      <c r="C109" s="11" t="s">
        <v>163</v>
      </c>
      <c r="D109" s="11" t="s">
        <v>164</v>
      </c>
      <c r="E109" s="11" t="s">
        <v>375</v>
      </c>
      <c r="F109" s="11">
        <v>6</v>
      </c>
      <c r="G109" s="12">
        <v>44856</v>
      </c>
      <c r="H109" s="13"/>
      <c r="I109" s="13"/>
      <c r="J109" s="13"/>
    </row>
    <row r="110" spans="1:10" x14ac:dyDescent="0.3">
      <c r="A110" s="11" t="s">
        <v>363</v>
      </c>
      <c r="B110" s="11" t="s">
        <v>496</v>
      </c>
      <c r="C110" s="11" t="s">
        <v>163</v>
      </c>
      <c r="D110" s="11" t="s">
        <v>164</v>
      </c>
      <c r="E110" s="11" t="s">
        <v>379</v>
      </c>
      <c r="F110" s="11">
        <v>3</v>
      </c>
      <c r="G110" s="12">
        <v>44828</v>
      </c>
      <c r="H110" s="13"/>
      <c r="I110" s="13"/>
      <c r="J110" s="13"/>
    </row>
    <row r="111" spans="1:10" x14ac:dyDescent="0.3">
      <c r="A111" s="11" t="s">
        <v>363</v>
      </c>
      <c r="B111" s="11" t="s">
        <v>508</v>
      </c>
      <c r="C111" s="11" t="s">
        <v>163</v>
      </c>
      <c r="D111" s="11" t="s">
        <v>164</v>
      </c>
      <c r="E111" s="11" t="s">
        <v>380</v>
      </c>
      <c r="F111" s="11">
        <v>1</v>
      </c>
      <c r="G111" s="12">
        <v>44814</v>
      </c>
      <c r="H111" s="13"/>
      <c r="I111" s="13"/>
      <c r="J111" s="13"/>
    </row>
    <row r="112" spans="1:10" x14ac:dyDescent="0.3">
      <c r="A112" s="11" t="s">
        <v>363</v>
      </c>
      <c r="B112" s="11" t="s">
        <v>365</v>
      </c>
      <c r="C112" s="11" t="s">
        <v>182</v>
      </c>
      <c r="D112" s="11" t="s">
        <v>172</v>
      </c>
      <c r="E112" s="11" t="s">
        <v>366</v>
      </c>
      <c r="F112" s="11">
        <v>22</v>
      </c>
      <c r="G112" s="12">
        <v>45052</v>
      </c>
      <c r="H112" s="13"/>
      <c r="I112" s="13"/>
      <c r="J112" s="13"/>
    </row>
    <row r="113" spans="1:10" x14ac:dyDescent="0.3">
      <c r="A113" s="11" t="s">
        <v>363</v>
      </c>
      <c r="B113" s="11" t="s">
        <v>391</v>
      </c>
      <c r="C113" s="11" t="s">
        <v>182</v>
      </c>
      <c r="D113" s="11" t="s">
        <v>172</v>
      </c>
      <c r="E113" s="11" t="s">
        <v>370</v>
      </c>
      <c r="F113" s="11">
        <v>20</v>
      </c>
      <c r="G113" s="12">
        <v>45038</v>
      </c>
      <c r="H113" s="13"/>
      <c r="I113" s="13"/>
      <c r="J113" s="13"/>
    </row>
    <row r="114" spans="1:10" x14ac:dyDescent="0.3">
      <c r="A114" s="11" t="s">
        <v>363</v>
      </c>
      <c r="B114" s="11" t="s">
        <v>410</v>
      </c>
      <c r="C114" s="11" t="s">
        <v>182</v>
      </c>
      <c r="D114" s="11" t="s">
        <v>172</v>
      </c>
      <c r="E114" s="11" t="s">
        <v>168</v>
      </c>
      <c r="F114" s="11">
        <v>17</v>
      </c>
      <c r="G114" s="12">
        <v>44982</v>
      </c>
      <c r="H114" s="13"/>
      <c r="I114" s="13"/>
      <c r="J114" s="13"/>
    </row>
    <row r="115" spans="1:10" x14ac:dyDescent="0.3">
      <c r="A115" s="11" t="s">
        <v>363</v>
      </c>
      <c r="B115" s="11" t="s">
        <v>433</v>
      </c>
      <c r="C115" s="11" t="s">
        <v>182</v>
      </c>
      <c r="D115" s="11" t="s">
        <v>172</v>
      </c>
      <c r="E115" s="11" t="s">
        <v>380</v>
      </c>
      <c r="F115" s="11">
        <v>13</v>
      </c>
      <c r="G115" s="12">
        <v>44912</v>
      </c>
      <c r="H115" s="13"/>
      <c r="I115" s="13"/>
      <c r="J115" s="13"/>
    </row>
    <row r="116" spans="1:10" x14ac:dyDescent="0.3">
      <c r="A116" s="11" t="s">
        <v>363</v>
      </c>
      <c r="B116" s="11" t="s">
        <v>451</v>
      </c>
      <c r="C116" s="11" t="s">
        <v>182</v>
      </c>
      <c r="D116" s="11" t="s">
        <v>172</v>
      </c>
      <c r="E116" s="11" t="s">
        <v>376</v>
      </c>
      <c r="F116" s="11">
        <v>10</v>
      </c>
      <c r="G116" s="12">
        <v>44891</v>
      </c>
      <c r="H116" s="13"/>
      <c r="I116" s="13"/>
      <c r="J116" s="13"/>
    </row>
    <row r="117" spans="1:10" x14ac:dyDescent="0.3">
      <c r="A117" s="11" t="s">
        <v>363</v>
      </c>
      <c r="B117" s="11" t="s">
        <v>463</v>
      </c>
      <c r="C117" s="11" t="s">
        <v>182</v>
      </c>
      <c r="D117" s="11" t="s">
        <v>172</v>
      </c>
      <c r="E117" s="11" t="s">
        <v>369</v>
      </c>
      <c r="F117" s="11">
        <v>8</v>
      </c>
      <c r="G117" s="12">
        <v>44877</v>
      </c>
      <c r="H117" s="13"/>
      <c r="I117" s="13"/>
      <c r="J117" s="13"/>
    </row>
    <row r="118" spans="1:10" x14ac:dyDescent="0.3">
      <c r="A118" s="11" t="s">
        <v>363</v>
      </c>
      <c r="B118" s="11" t="s">
        <v>474</v>
      </c>
      <c r="C118" s="11" t="s">
        <v>182</v>
      </c>
      <c r="D118" s="11" t="s">
        <v>172</v>
      </c>
      <c r="E118" s="11" t="s">
        <v>375</v>
      </c>
      <c r="F118" s="11">
        <v>18</v>
      </c>
      <c r="G118" s="12">
        <v>44870</v>
      </c>
      <c r="H118" s="13"/>
      <c r="I118" s="13"/>
      <c r="J118" s="13"/>
    </row>
    <row r="119" spans="1:10" x14ac:dyDescent="0.3">
      <c r="A119" s="11" t="s">
        <v>363</v>
      </c>
      <c r="B119" s="11" t="s">
        <v>481</v>
      </c>
      <c r="C119" s="11" t="s">
        <v>182</v>
      </c>
      <c r="D119" s="11" t="s">
        <v>172</v>
      </c>
      <c r="E119" s="11" t="s">
        <v>164</v>
      </c>
      <c r="F119" s="11">
        <v>5</v>
      </c>
      <c r="G119" s="12">
        <v>44849</v>
      </c>
      <c r="H119" s="13"/>
      <c r="I119" s="13"/>
      <c r="J119" s="13"/>
    </row>
    <row r="120" spans="1:10" x14ac:dyDescent="0.3">
      <c r="A120" s="11" t="s">
        <v>363</v>
      </c>
      <c r="B120" s="11" t="s">
        <v>492</v>
      </c>
      <c r="C120" s="11" t="s">
        <v>182</v>
      </c>
      <c r="D120" s="11" t="s">
        <v>172</v>
      </c>
      <c r="E120" s="11" t="s">
        <v>379</v>
      </c>
      <c r="F120" s="11">
        <v>15</v>
      </c>
      <c r="G120" s="12">
        <v>44842</v>
      </c>
      <c r="H120" s="13"/>
      <c r="I120" s="13"/>
      <c r="J120" s="13"/>
    </row>
    <row r="121" spans="1:10" x14ac:dyDescent="0.3">
      <c r="A121" s="11" t="s">
        <v>363</v>
      </c>
      <c r="B121" s="11" t="s">
        <v>493</v>
      </c>
      <c r="C121" s="11" t="s">
        <v>182</v>
      </c>
      <c r="D121" s="11" t="s">
        <v>172</v>
      </c>
      <c r="E121" s="11" t="s">
        <v>62</v>
      </c>
      <c r="F121" s="11">
        <v>3</v>
      </c>
      <c r="G121" s="12">
        <v>44828</v>
      </c>
      <c r="H121" s="13"/>
      <c r="I121" s="13"/>
      <c r="J121" s="13"/>
    </row>
    <row r="122" spans="1:10" x14ac:dyDescent="0.3">
      <c r="A122" s="11" t="s">
        <v>363</v>
      </c>
      <c r="B122" s="11" t="s">
        <v>505</v>
      </c>
      <c r="C122" s="11" t="s">
        <v>182</v>
      </c>
      <c r="D122" s="11" t="s">
        <v>172</v>
      </c>
      <c r="E122" s="11" t="s">
        <v>372</v>
      </c>
      <c r="F122" s="11">
        <v>1</v>
      </c>
      <c r="G122" s="12">
        <v>44814</v>
      </c>
      <c r="H122" s="13"/>
      <c r="I122" s="13"/>
      <c r="J122" s="13"/>
    </row>
    <row r="123" spans="1:10" x14ac:dyDescent="0.3">
      <c r="A123" s="11" t="s">
        <v>363</v>
      </c>
      <c r="B123" s="11" t="s">
        <v>384</v>
      </c>
      <c r="C123" s="11" t="s">
        <v>385</v>
      </c>
      <c r="D123" s="11" t="s">
        <v>370</v>
      </c>
      <c r="E123" s="11" t="s">
        <v>375</v>
      </c>
      <c r="F123" s="11">
        <v>21</v>
      </c>
      <c r="G123" s="12">
        <v>45045</v>
      </c>
      <c r="H123" s="13"/>
      <c r="I123" s="13"/>
      <c r="J123" s="13"/>
    </row>
    <row r="124" spans="1:10" x14ac:dyDescent="0.3">
      <c r="A124" s="11" t="s">
        <v>363</v>
      </c>
      <c r="B124" s="11" t="s">
        <v>399</v>
      </c>
      <c r="C124" s="11" t="s">
        <v>385</v>
      </c>
      <c r="D124" s="11" t="s">
        <v>370</v>
      </c>
      <c r="E124" s="11" t="s">
        <v>164</v>
      </c>
      <c r="F124" s="11">
        <v>19</v>
      </c>
      <c r="G124" s="12">
        <v>45010</v>
      </c>
      <c r="H124" s="13"/>
      <c r="I124" s="13"/>
      <c r="J124" s="13"/>
    </row>
    <row r="125" spans="1:10" x14ac:dyDescent="0.3">
      <c r="A125" s="11" t="s">
        <v>363</v>
      </c>
      <c r="B125" s="11" t="s">
        <v>409</v>
      </c>
      <c r="C125" s="11" t="s">
        <v>385</v>
      </c>
      <c r="D125" s="11" t="s">
        <v>370</v>
      </c>
      <c r="E125" s="11" t="s">
        <v>62</v>
      </c>
      <c r="F125" s="11">
        <v>17</v>
      </c>
      <c r="G125" s="12">
        <v>44982</v>
      </c>
      <c r="H125" s="13"/>
      <c r="I125" s="13"/>
      <c r="J125" s="13"/>
    </row>
    <row r="126" spans="1:10" x14ac:dyDescent="0.3">
      <c r="A126" s="11" t="s">
        <v>363</v>
      </c>
      <c r="B126" s="11" t="s">
        <v>423</v>
      </c>
      <c r="C126" s="11" t="s">
        <v>385</v>
      </c>
      <c r="D126" s="11" t="s">
        <v>370</v>
      </c>
      <c r="E126" s="11" t="s">
        <v>372</v>
      </c>
      <c r="F126" s="11">
        <v>15</v>
      </c>
      <c r="G126" s="12">
        <v>44961</v>
      </c>
      <c r="H126" s="13"/>
      <c r="I126" s="13"/>
      <c r="J126" s="13"/>
    </row>
    <row r="127" spans="1:10" x14ac:dyDescent="0.3">
      <c r="A127" s="11" t="s">
        <v>363</v>
      </c>
      <c r="B127" s="11" t="s">
        <v>435</v>
      </c>
      <c r="C127" s="11" t="s">
        <v>385</v>
      </c>
      <c r="D127" s="11" t="s">
        <v>370</v>
      </c>
      <c r="E127" s="11" t="s">
        <v>376</v>
      </c>
      <c r="F127" s="11">
        <v>13</v>
      </c>
      <c r="G127" s="12">
        <v>44912</v>
      </c>
      <c r="H127" s="13"/>
      <c r="I127" s="13"/>
      <c r="J127" s="13"/>
    </row>
    <row r="128" spans="1:10" x14ac:dyDescent="0.3">
      <c r="A128" s="11" t="s">
        <v>363</v>
      </c>
      <c r="B128" s="11" t="s">
        <v>446</v>
      </c>
      <c r="C128" s="11" t="s">
        <v>385</v>
      </c>
      <c r="D128" s="11" t="s">
        <v>370</v>
      </c>
      <c r="E128" s="11" t="s">
        <v>369</v>
      </c>
      <c r="F128" s="11">
        <v>11</v>
      </c>
      <c r="G128" s="12">
        <v>44898</v>
      </c>
      <c r="H128" s="13"/>
      <c r="I128" s="13"/>
      <c r="J128" s="13"/>
    </row>
    <row r="129" spans="1:10" x14ac:dyDescent="0.3">
      <c r="A129" s="11" t="s">
        <v>363</v>
      </c>
      <c r="B129" s="11" t="s">
        <v>459</v>
      </c>
      <c r="C129" s="11" t="s">
        <v>385</v>
      </c>
      <c r="D129" s="11" t="s">
        <v>370</v>
      </c>
      <c r="E129" s="11" t="s">
        <v>172</v>
      </c>
      <c r="F129" s="11">
        <v>9</v>
      </c>
      <c r="G129" s="12">
        <v>44884</v>
      </c>
      <c r="H129" s="13"/>
      <c r="I129" s="13"/>
      <c r="J129" s="13"/>
    </row>
    <row r="130" spans="1:10" x14ac:dyDescent="0.3">
      <c r="A130" s="11" t="s">
        <v>363</v>
      </c>
      <c r="B130" s="11" t="s">
        <v>470</v>
      </c>
      <c r="C130" s="11" t="s">
        <v>385</v>
      </c>
      <c r="D130" s="11" t="s">
        <v>370</v>
      </c>
      <c r="E130" s="11" t="s">
        <v>379</v>
      </c>
      <c r="F130" s="11">
        <v>7</v>
      </c>
      <c r="G130" s="12">
        <v>44870</v>
      </c>
      <c r="H130" s="13"/>
      <c r="I130" s="13"/>
      <c r="J130" s="13"/>
    </row>
    <row r="131" spans="1:10" x14ac:dyDescent="0.3">
      <c r="A131" s="11" t="s">
        <v>363</v>
      </c>
      <c r="B131" s="11" t="s">
        <v>482</v>
      </c>
      <c r="C131" s="11" t="s">
        <v>385</v>
      </c>
      <c r="D131" s="11" t="s">
        <v>370</v>
      </c>
      <c r="E131" s="11" t="s">
        <v>380</v>
      </c>
      <c r="F131" s="11">
        <v>5</v>
      </c>
      <c r="G131" s="12">
        <v>44849</v>
      </c>
      <c r="H131" s="13"/>
      <c r="I131" s="13"/>
      <c r="J131" s="13"/>
    </row>
    <row r="132" spans="1:10" x14ac:dyDescent="0.3">
      <c r="A132" s="11" t="s">
        <v>363</v>
      </c>
      <c r="B132" s="11" t="s">
        <v>495</v>
      </c>
      <c r="C132" s="11" t="s">
        <v>385</v>
      </c>
      <c r="D132" s="11" t="s">
        <v>370</v>
      </c>
      <c r="E132" s="11" t="s">
        <v>366</v>
      </c>
      <c r="F132" s="11">
        <v>3</v>
      </c>
      <c r="G132" s="12">
        <v>44828</v>
      </c>
      <c r="H132" s="13"/>
      <c r="I132" s="13"/>
      <c r="J132" s="13"/>
    </row>
    <row r="133" spans="1:10" x14ac:dyDescent="0.3">
      <c r="A133" s="11" t="s">
        <v>363</v>
      </c>
      <c r="B133" s="11" t="s">
        <v>507</v>
      </c>
      <c r="C133" s="11" t="s">
        <v>385</v>
      </c>
      <c r="D133" s="11" t="s">
        <v>370</v>
      </c>
      <c r="E133" s="11" t="s">
        <v>168</v>
      </c>
      <c r="F133" s="11">
        <v>1</v>
      </c>
      <c r="G133" s="12">
        <v>44814</v>
      </c>
      <c r="H133" s="13"/>
      <c r="I133" s="13"/>
      <c r="J133" s="13"/>
    </row>
  </sheetData>
  <autoFilter ref="A1:J1" xr:uid="{00000000-0009-0000-0000-000000000000}">
    <sortState xmlns:xlrd2="http://schemas.microsoft.com/office/spreadsheetml/2017/richdata2" ref="A2:J133">
      <sortCondition ref="D1"/>
    </sortState>
  </autoFilter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ABB4C-EA24-406A-9F59-8E71FC299E06}">
  <dimension ref="A1:J133"/>
  <sheetViews>
    <sheetView showGridLines="0" workbookViewId="0">
      <selection activeCell="D138" sqref="D138"/>
    </sheetView>
  </sheetViews>
  <sheetFormatPr defaultRowHeight="14.4" x14ac:dyDescent="0.3"/>
  <cols>
    <col min="1" max="1" width="13.109375" bestFit="1" customWidth="1"/>
    <col min="2" max="2" width="8" bestFit="1" customWidth="1"/>
    <col min="3" max="3" width="32.109375" bestFit="1" customWidth="1"/>
    <col min="4" max="5" width="22.21875" bestFit="1" customWidth="1"/>
    <col min="6" max="6" width="11.44140625" bestFit="1" customWidth="1"/>
    <col min="7" max="7" width="10.5546875" bestFit="1" customWidth="1"/>
    <col min="8" max="8" width="5.5546875" bestFit="1" customWidth="1"/>
    <col min="9" max="9" width="9.44140625" bestFit="1" customWidth="1"/>
    <col min="10" max="10" width="8.5546875" bestFit="1" customWidth="1"/>
  </cols>
  <sheetData>
    <row r="1" spans="1:10" x14ac:dyDescent="0.3">
      <c r="A1" s="10" t="s">
        <v>32</v>
      </c>
      <c r="B1" s="10" t="s">
        <v>33</v>
      </c>
      <c r="C1" s="10" t="s">
        <v>34</v>
      </c>
      <c r="D1" s="10" t="s">
        <v>35</v>
      </c>
      <c r="E1" s="10" t="s">
        <v>36</v>
      </c>
      <c r="F1" s="10" t="s">
        <v>37</v>
      </c>
      <c r="G1" s="10" t="s">
        <v>38</v>
      </c>
      <c r="H1" s="10" t="s">
        <v>39</v>
      </c>
      <c r="I1" s="10" t="s">
        <v>40</v>
      </c>
      <c r="J1" s="10" t="s">
        <v>41</v>
      </c>
    </row>
    <row r="2" spans="1:10" x14ac:dyDescent="0.3">
      <c r="A2" s="11" t="s">
        <v>511</v>
      </c>
      <c r="B2" s="11" t="s">
        <v>512</v>
      </c>
      <c r="C2" s="11" t="s">
        <v>155</v>
      </c>
      <c r="D2" s="11" t="s">
        <v>156</v>
      </c>
      <c r="E2" s="11" t="s">
        <v>513</v>
      </c>
      <c r="F2" s="11">
        <v>22</v>
      </c>
      <c r="G2" s="12">
        <v>45052</v>
      </c>
      <c r="H2" s="13"/>
      <c r="I2" s="13"/>
      <c r="J2" s="13"/>
    </row>
    <row r="3" spans="1:10" x14ac:dyDescent="0.3">
      <c r="A3" s="11" t="s">
        <v>511</v>
      </c>
      <c r="B3" s="11" t="s">
        <v>514</v>
      </c>
      <c r="C3" s="11" t="s">
        <v>68</v>
      </c>
      <c r="D3" s="11" t="s">
        <v>54</v>
      </c>
      <c r="E3" s="11" t="s">
        <v>515</v>
      </c>
      <c r="F3" s="11">
        <v>22</v>
      </c>
      <c r="G3" s="12">
        <v>45052</v>
      </c>
      <c r="H3" s="13"/>
      <c r="I3" s="13"/>
      <c r="J3" s="13"/>
    </row>
    <row r="4" spans="1:10" x14ac:dyDescent="0.3">
      <c r="A4" s="11" t="s">
        <v>511</v>
      </c>
      <c r="B4" s="11" t="s">
        <v>516</v>
      </c>
      <c r="C4" s="11" t="s">
        <v>77</v>
      </c>
      <c r="D4" s="11" t="s">
        <v>58</v>
      </c>
      <c r="E4" s="11" t="s">
        <v>372</v>
      </c>
      <c r="F4" s="11">
        <v>22</v>
      </c>
      <c r="G4" s="12">
        <v>45052</v>
      </c>
      <c r="H4" s="13"/>
      <c r="I4" s="13"/>
      <c r="J4" s="13"/>
    </row>
    <row r="5" spans="1:10" x14ac:dyDescent="0.3">
      <c r="A5" s="11" t="s">
        <v>511</v>
      </c>
      <c r="B5" s="11" t="s">
        <v>517</v>
      </c>
      <c r="C5" s="11" t="s">
        <v>64</v>
      </c>
      <c r="D5" s="11" t="s">
        <v>46</v>
      </c>
      <c r="E5" s="11" t="s">
        <v>366</v>
      </c>
      <c r="F5" s="11">
        <v>22</v>
      </c>
      <c r="G5" s="12">
        <v>45052</v>
      </c>
      <c r="H5" s="14">
        <v>0.75</v>
      </c>
      <c r="I5" s="13"/>
      <c r="J5" s="13"/>
    </row>
    <row r="6" spans="1:10" x14ac:dyDescent="0.3">
      <c r="A6" s="11" t="s">
        <v>511</v>
      </c>
      <c r="B6" s="11" t="s">
        <v>518</v>
      </c>
      <c r="C6" s="11" t="s">
        <v>71</v>
      </c>
      <c r="D6" s="11" t="s">
        <v>519</v>
      </c>
      <c r="E6" s="11" t="s">
        <v>520</v>
      </c>
      <c r="F6" s="11">
        <v>22</v>
      </c>
      <c r="G6" s="12">
        <v>45052</v>
      </c>
      <c r="H6" s="13"/>
      <c r="I6" s="13"/>
      <c r="J6" s="13"/>
    </row>
    <row r="7" spans="1:10" x14ac:dyDescent="0.3">
      <c r="A7" s="11" t="s">
        <v>511</v>
      </c>
      <c r="B7" s="11" t="s">
        <v>521</v>
      </c>
      <c r="C7" s="11" t="s">
        <v>66</v>
      </c>
      <c r="D7" s="11" t="s">
        <v>62</v>
      </c>
      <c r="E7" s="11" t="s">
        <v>522</v>
      </c>
      <c r="F7" s="11">
        <v>22</v>
      </c>
      <c r="G7" s="12">
        <v>45052</v>
      </c>
      <c r="H7" s="13"/>
      <c r="I7" s="13"/>
      <c r="J7" s="13"/>
    </row>
    <row r="8" spans="1:10" x14ac:dyDescent="0.3">
      <c r="A8" s="11" t="s">
        <v>511</v>
      </c>
      <c r="B8" s="11" t="s">
        <v>523</v>
      </c>
      <c r="C8" s="11" t="s">
        <v>524</v>
      </c>
      <c r="D8" s="11" t="s">
        <v>522</v>
      </c>
      <c r="E8" s="11" t="s">
        <v>156</v>
      </c>
      <c r="F8" s="11">
        <v>21</v>
      </c>
      <c r="G8" s="12">
        <v>45045</v>
      </c>
      <c r="H8" s="13"/>
      <c r="I8" s="13"/>
      <c r="J8" s="13"/>
    </row>
    <row r="9" spans="1:10" x14ac:dyDescent="0.3">
      <c r="A9" s="11" t="s">
        <v>511</v>
      </c>
      <c r="B9" s="11" t="s">
        <v>525</v>
      </c>
      <c r="C9" s="11" t="s">
        <v>387</v>
      </c>
      <c r="D9" s="11" t="s">
        <v>366</v>
      </c>
      <c r="E9" s="11" t="s">
        <v>62</v>
      </c>
      <c r="F9" s="11">
        <v>21</v>
      </c>
      <c r="G9" s="12">
        <v>45045</v>
      </c>
      <c r="H9" s="13"/>
      <c r="I9" s="13"/>
      <c r="J9" s="13"/>
    </row>
    <row r="10" spans="1:10" x14ac:dyDescent="0.3">
      <c r="A10" s="11" t="s">
        <v>511</v>
      </c>
      <c r="B10" s="11" t="s">
        <v>526</v>
      </c>
      <c r="C10" s="11" t="s">
        <v>383</v>
      </c>
      <c r="D10" s="11" t="s">
        <v>372</v>
      </c>
      <c r="E10" s="11" t="s">
        <v>519</v>
      </c>
      <c r="F10" s="11">
        <v>21</v>
      </c>
      <c r="G10" s="12">
        <v>45045</v>
      </c>
      <c r="H10" s="13"/>
      <c r="I10" s="13"/>
      <c r="J10" s="13"/>
    </row>
    <row r="11" spans="1:10" x14ac:dyDescent="0.3">
      <c r="A11" s="11" t="s">
        <v>511</v>
      </c>
      <c r="B11" s="11" t="s">
        <v>527</v>
      </c>
      <c r="C11" s="11" t="s">
        <v>528</v>
      </c>
      <c r="D11" s="11" t="s">
        <v>515</v>
      </c>
      <c r="E11" s="11" t="s">
        <v>46</v>
      </c>
      <c r="F11" s="11">
        <v>21</v>
      </c>
      <c r="G11" s="12">
        <v>45045</v>
      </c>
      <c r="H11" s="13"/>
      <c r="I11" s="13"/>
      <c r="J11" s="13"/>
    </row>
    <row r="12" spans="1:10" x14ac:dyDescent="0.3">
      <c r="A12" s="11" t="s">
        <v>511</v>
      </c>
      <c r="B12" s="11" t="s">
        <v>529</v>
      </c>
      <c r="C12" s="11" t="s">
        <v>274</v>
      </c>
      <c r="D12" s="11" t="s">
        <v>513</v>
      </c>
      <c r="E12" s="11" t="s">
        <v>58</v>
      </c>
      <c r="F12" s="11">
        <v>21</v>
      </c>
      <c r="G12" s="12">
        <v>45045</v>
      </c>
      <c r="H12" s="13"/>
      <c r="I12" s="13"/>
      <c r="J12" s="13"/>
    </row>
    <row r="13" spans="1:10" x14ac:dyDescent="0.3">
      <c r="A13" s="11" t="s">
        <v>511</v>
      </c>
      <c r="B13" s="11" t="s">
        <v>530</v>
      </c>
      <c r="C13" s="11" t="s">
        <v>378</v>
      </c>
      <c r="D13" s="11" t="s">
        <v>520</v>
      </c>
      <c r="E13" s="11" t="s">
        <v>54</v>
      </c>
      <c r="F13" s="11">
        <v>21</v>
      </c>
      <c r="G13" s="12">
        <v>45045</v>
      </c>
      <c r="H13" s="13"/>
      <c r="I13" s="13"/>
      <c r="J13" s="13"/>
    </row>
    <row r="14" spans="1:10" x14ac:dyDescent="0.3">
      <c r="A14" s="11" t="s">
        <v>511</v>
      </c>
      <c r="B14" s="11" t="s">
        <v>531</v>
      </c>
      <c r="C14" s="11" t="s">
        <v>68</v>
      </c>
      <c r="D14" s="11" t="s">
        <v>54</v>
      </c>
      <c r="E14" s="11" t="s">
        <v>372</v>
      </c>
      <c r="F14" s="11">
        <v>20</v>
      </c>
      <c r="G14" s="12">
        <v>45038</v>
      </c>
      <c r="H14" s="13"/>
      <c r="I14" s="13"/>
      <c r="J14" s="13"/>
    </row>
    <row r="15" spans="1:10" x14ac:dyDescent="0.3">
      <c r="A15" s="11" t="s">
        <v>511</v>
      </c>
      <c r="B15" s="11" t="s">
        <v>532</v>
      </c>
      <c r="C15" s="11" t="s">
        <v>155</v>
      </c>
      <c r="D15" s="11" t="s">
        <v>156</v>
      </c>
      <c r="E15" s="11" t="s">
        <v>366</v>
      </c>
      <c r="F15" s="11">
        <v>20</v>
      </c>
      <c r="G15" s="12">
        <v>45038</v>
      </c>
      <c r="H15" s="13"/>
      <c r="I15" s="13"/>
      <c r="J15" s="13"/>
    </row>
    <row r="16" spans="1:10" x14ac:dyDescent="0.3">
      <c r="A16" s="11" t="s">
        <v>511</v>
      </c>
      <c r="B16" s="11" t="s">
        <v>533</v>
      </c>
      <c r="C16" s="11" t="s">
        <v>64</v>
      </c>
      <c r="D16" s="11" t="s">
        <v>46</v>
      </c>
      <c r="E16" s="11" t="s">
        <v>520</v>
      </c>
      <c r="F16" s="11">
        <v>20</v>
      </c>
      <c r="G16" s="12">
        <v>45038</v>
      </c>
      <c r="H16" s="14">
        <v>0.75</v>
      </c>
      <c r="I16" s="13"/>
      <c r="J16" s="13"/>
    </row>
    <row r="17" spans="1:10" x14ac:dyDescent="0.3">
      <c r="A17" s="11" t="s">
        <v>511</v>
      </c>
      <c r="B17" s="11" t="s">
        <v>534</v>
      </c>
      <c r="C17" s="11" t="s">
        <v>71</v>
      </c>
      <c r="D17" s="11" t="s">
        <v>519</v>
      </c>
      <c r="E17" s="11" t="s">
        <v>58</v>
      </c>
      <c r="F17" s="11">
        <v>20</v>
      </c>
      <c r="G17" s="12">
        <v>45038</v>
      </c>
      <c r="H17" s="13"/>
      <c r="I17" s="13"/>
      <c r="J17" s="13"/>
    </row>
    <row r="18" spans="1:10" x14ac:dyDescent="0.3">
      <c r="A18" s="11" t="s">
        <v>511</v>
      </c>
      <c r="B18" s="11" t="s">
        <v>535</v>
      </c>
      <c r="C18" s="11" t="s">
        <v>66</v>
      </c>
      <c r="D18" s="11" t="s">
        <v>62</v>
      </c>
      <c r="E18" s="11" t="s">
        <v>515</v>
      </c>
      <c r="F18" s="11">
        <v>20</v>
      </c>
      <c r="G18" s="12">
        <v>45038</v>
      </c>
      <c r="H18" s="13"/>
      <c r="I18" s="13"/>
      <c r="J18" s="13"/>
    </row>
    <row r="19" spans="1:10" x14ac:dyDescent="0.3">
      <c r="A19" s="11" t="s">
        <v>511</v>
      </c>
      <c r="B19" s="11" t="s">
        <v>536</v>
      </c>
      <c r="C19" s="11" t="s">
        <v>524</v>
      </c>
      <c r="D19" s="11" t="s">
        <v>522</v>
      </c>
      <c r="E19" s="11" t="s">
        <v>513</v>
      </c>
      <c r="F19" s="11">
        <v>20</v>
      </c>
      <c r="G19" s="12">
        <v>45038</v>
      </c>
      <c r="H19" s="13"/>
      <c r="I19" s="13"/>
      <c r="J19" s="13"/>
    </row>
    <row r="20" spans="1:10" x14ac:dyDescent="0.3">
      <c r="A20" s="11" t="s">
        <v>511</v>
      </c>
      <c r="B20" s="11" t="s">
        <v>537</v>
      </c>
      <c r="C20" s="11" t="s">
        <v>387</v>
      </c>
      <c r="D20" s="11" t="s">
        <v>366</v>
      </c>
      <c r="E20" s="11" t="s">
        <v>522</v>
      </c>
      <c r="F20" s="11">
        <v>19</v>
      </c>
      <c r="G20" s="12">
        <v>45010</v>
      </c>
      <c r="H20" s="13"/>
      <c r="I20" s="13"/>
      <c r="J20" s="13"/>
    </row>
    <row r="21" spans="1:10" x14ac:dyDescent="0.3">
      <c r="A21" s="11" t="s">
        <v>511</v>
      </c>
      <c r="B21" s="11" t="s">
        <v>538</v>
      </c>
      <c r="C21" s="11" t="s">
        <v>77</v>
      </c>
      <c r="D21" s="11" t="s">
        <v>58</v>
      </c>
      <c r="E21" s="11" t="s">
        <v>54</v>
      </c>
      <c r="F21" s="11">
        <v>19</v>
      </c>
      <c r="G21" s="12">
        <v>45010</v>
      </c>
      <c r="H21" s="13"/>
      <c r="I21" s="13"/>
      <c r="J21" s="13"/>
    </row>
    <row r="22" spans="1:10" x14ac:dyDescent="0.3">
      <c r="A22" s="11" t="s">
        <v>511</v>
      </c>
      <c r="B22" s="11" t="s">
        <v>539</v>
      </c>
      <c r="C22" s="11" t="s">
        <v>383</v>
      </c>
      <c r="D22" s="11" t="s">
        <v>372</v>
      </c>
      <c r="E22" s="11" t="s">
        <v>46</v>
      </c>
      <c r="F22" s="11">
        <v>19</v>
      </c>
      <c r="G22" s="12">
        <v>45010</v>
      </c>
      <c r="H22" s="13"/>
      <c r="I22" s="13"/>
      <c r="J22" s="13"/>
    </row>
    <row r="23" spans="1:10" x14ac:dyDescent="0.3">
      <c r="A23" s="11" t="s">
        <v>511</v>
      </c>
      <c r="B23" s="11" t="s">
        <v>540</v>
      </c>
      <c r="C23" s="11" t="s">
        <v>528</v>
      </c>
      <c r="D23" s="11" t="s">
        <v>515</v>
      </c>
      <c r="E23" s="11" t="s">
        <v>156</v>
      </c>
      <c r="F23" s="11">
        <v>19</v>
      </c>
      <c r="G23" s="12">
        <v>45010</v>
      </c>
      <c r="H23" s="13"/>
      <c r="I23" s="13"/>
      <c r="J23" s="13"/>
    </row>
    <row r="24" spans="1:10" x14ac:dyDescent="0.3">
      <c r="A24" s="11" t="s">
        <v>511</v>
      </c>
      <c r="B24" s="11" t="s">
        <v>541</v>
      </c>
      <c r="C24" s="11" t="s">
        <v>274</v>
      </c>
      <c r="D24" s="11" t="s">
        <v>513</v>
      </c>
      <c r="E24" s="11" t="s">
        <v>519</v>
      </c>
      <c r="F24" s="11">
        <v>19</v>
      </c>
      <c r="G24" s="12">
        <v>45010</v>
      </c>
      <c r="H24" s="13"/>
      <c r="I24" s="13"/>
      <c r="J24" s="13"/>
    </row>
    <row r="25" spans="1:10" x14ac:dyDescent="0.3">
      <c r="A25" s="11" t="s">
        <v>511</v>
      </c>
      <c r="B25" s="11" t="s">
        <v>542</v>
      </c>
      <c r="C25" s="11" t="s">
        <v>378</v>
      </c>
      <c r="D25" s="11" t="s">
        <v>520</v>
      </c>
      <c r="E25" s="11" t="s">
        <v>62</v>
      </c>
      <c r="F25" s="11">
        <v>19</v>
      </c>
      <c r="G25" s="12">
        <v>45010</v>
      </c>
      <c r="H25" s="13"/>
      <c r="I25" s="13"/>
      <c r="J25" s="13"/>
    </row>
    <row r="26" spans="1:10" x14ac:dyDescent="0.3">
      <c r="A26" s="11" t="s">
        <v>511</v>
      </c>
      <c r="B26" s="11" t="s">
        <v>543</v>
      </c>
      <c r="C26" s="11" t="s">
        <v>274</v>
      </c>
      <c r="D26" s="11" t="s">
        <v>513</v>
      </c>
      <c r="E26" s="11" t="s">
        <v>366</v>
      </c>
      <c r="F26" s="11">
        <v>18</v>
      </c>
      <c r="G26" s="12">
        <v>45003</v>
      </c>
      <c r="H26" s="13"/>
      <c r="I26" s="13"/>
      <c r="J26" s="13"/>
    </row>
    <row r="27" spans="1:10" x14ac:dyDescent="0.3">
      <c r="A27" s="11" t="s">
        <v>511</v>
      </c>
      <c r="B27" s="11" t="s">
        <v>544</v>
      </c>
      <c r="C27" s="11" t="s">
        <v>68</v>
      </c>
      <c r="D27" s="11" t="s">
        <v>54</v>
      </c>
      <c r="E27" s="11" t="s">
        <v>519</v>
      </c>
      <c r="F27" s="11">
        <v>18</v>
      </c>
      <c r="G27" s="12">
        <v>45003</v>
      </c>
      <c r="H27" s="13"/>
      <c r="I27" s="13"/>
      <c r="J27" s="13"/>
    </row>
    <row r="28" spans="1:10" x14ac:dyDescent="0.3">
      <c r="A28" s="11" t="s">
        <v>511</v>
      </c>
      <c r="B28" s="11" t="s">
        <v>545</v>
      </c>
      <c r="C28" s="11" t="s">
        <v>155</v>
      </c>
      <c r="D28" s="11" t="s">
        <v>156</v>
      </c>
      <c r="E28" s="11" t="s">
        <v>520</v>
      </c>
      <c r="F28" s="11">
        <v>18</v>
      </c>
      <c r="G28" s="12">
        <v>45003</v>
      </c>
      <c r="H28" s="13"/>
      <c r="I28" s="13"/>
      <c r="J28" s="13"/>
    </row>
    <row r="29" spans="1:10" x14ac:dyDescent="0.3">
      <c r="A29" s="11" t="s">
        <v>511</v>
      </c>
      <c r="B29" s="11" t="s">
        <v>546</v>
      </c>
      <c r="C29" s="11" t="s">
        <v>64</v>
      </c>
      <c r="D29" s="11" t="s">
        <v>46</v>
      </c>
      <c r="E29" s="11" t="s">
        <v>58</v>
      </c>
      <c r="F29" s="11">
        <v>18</v>
      </c>
      <c r="G29" s="12">
        <v>45003</v>
      </c>
      <c r="H29" s="14">
        <v>0.75</v>
      </c>
      <c r="I29" s="13"/>
      <c r="J29" s="13"/>
    </row>
    <row r="30" spans="1:10" x14ac:dyDescent="0.3">
      <c r="A30" s="11" t="s">
        <v>511</v>
      </c>
      <c r="B30" s="11" t="s">
        <v>547</v>
      </c>
      <c r="C30" s="11" t="s">
        <v>66</v>
      </c>
      <c r="D30" s="11" t="s">
        <v>62</v>
      </c>
      <c r="E30" s="11" t="s">
        <v>372</v>
      </c>
      <c r="F30" s="11">
        <v>18</v>
      </c>
      <c r="G30" s="12">
        <v>45003</v>
      </c>
      <c r="H30" s="13"/>
      <c r="I30" s="13"/>
      <c r="J30" s="13"/>
    </row>
    <row r="31" spans="1:10" x14ac:dyDescent="0.3">
      <c r="A31" s="11" t="s">
        <v>511</v>
      </c>
      <c r="B31" s="11" t="s">
        <v>548</v>
      </c>
      <c r="C31" s="11" t="s">
        <v>524</v>
      </c>
      <c r="D31" s="11" t="s">
        <v>522</v>
      </c>
      <c r="E31" s="11" t="s">
        <v>515</v>
      </c>
      <c r="F31" s="11">
        <v>18</v>
      </c>
      <c r="G31" s="12">
        <v>45003</v>
      </c>
      <c r="H31" s="13"/>
      <c r="I31" s="13"/>
      <c r="J31" s="13"/>
    </row>
    <row r="32" spans="1:10" x14ac:dyDescent="0.3">
      <c r="A32" s="11" t="s">
        <v>511</v>
      </c>
      <c r="B32" s="11" t="s">
        <v>549</v>
      </c>
      <c r="C32" s="11" t="s">
        <v>383</v>
      </c>
      <c r="D32" s="11" t="s">
        <v>372</v>
      </c>
      <c r="E32" s="11" t="s">
        <v>156</v>
      </c>
      <c r="F32" s="11">
        <v>17</v>
      </c>
      <c r="G32" s="12">
        <v>44996</v>
      </c>
      <c r="H32" s="13"/>
      <c r="I32" s="13"/>
      <c r="J32" s="13"/>
    </row>
    <row r="33" spans="1:10" x14ac:dyDescent="0.3">
      <c r="A33" s="11" t="s">
        <v>511</v>
      </c>
      <c r="B33" s="11" t="s">
        <v>550</v>
      </c>
      <c r="C33" s="11" t="s">
        <v>68</v>
      </c>
      <c r="D33" s="11" t="s">
        <v>54</v>
      </c>
      <c r="E33" s="11" t="s">
        <v>513</v>
      </c>
      <c r="F33" s="11">
        <v>17</v>
      </c>
      <c r="G33" s="12">
        <v>44996</v>
      </c>
      <c r="H33" s="13"/>
      <c r="I33" s="13"/>
      <c r="J33" s="13"/>
    </row>
    <row r="34" spans="1:10" x14ac:dyDescent="0.3">
      <c r="A34" s="11" t="s">
        <v>511</v>
      </c>
      <c r="B34" s="11" t="s">
        <v>551</v>
      </c>
      <c r="C34" s="11" t="s">
        <v>77</v>
      </c>
      <c r="D34" s="11" t="s">
        <v>58</v>
      </c>
      <c r="E34" s="11" t="s">
        <v>62</v>
      </c>
      <c r="F34" s="11">
        <v>17</v>
      </c>
      <c r="G34" s="12">
        <v>44996</v>
      </c>
      <c r="H34" s="13"/>
      <c r="I34" s="13"/>
      <c r="J34" s="13"/>
    </row>
    <row r="35" spans="1:10" x14ac:dyDescent="0.3">
      <c r="A35" s="11" t="s">
        <v>511</v>
      </c>
      <c r="B35" s="11" t="s">
        <v>552</v>
      </c>
      <c r="C35" s="11" t="s">
        <v>528</v>
      </c>
      <c r="D35" s="11" t="s">
        <v>515</v>
      </c>
      <c r="E35" s="11" t="s">
        <v>366</v>
      </c>
      <c r="F35" s="11">
        <v>17</v>
      </c>
      <c r="G35" s="12">
        <v>44996</v>
      </c>
      <c r="H35" s="13"/>
      <c r="I35" s="13"/>
      <c r="J35" s="13"/>
    </row>
    <row r="36" spans="1:10" x14ac:dyDescent="0.3">
      <c r="A36" s="11" t="s">
        <v>511</v>
      </c>
      <c r="B36" s="11" t="s">
        <v>553</v>
      </c>
      <c r="C36" s="11" t="s">
        <v>71</v>
      </c>
      <c r="D36" s="11" t="s">
        <v>519</v>
      </c>
      <c r="E36" s="11" t="s">
        <v>46</v>
      </c>
      <c r="F36" s="11">
        <v>17</v>
      </c>
      <c r="G36" s="12">
        <v>44996</v>
      </c>
      <c r="H36" s="13"/>
      <c r="I36" s="13"/>
      <c r="J36" s="13"/>
    </row>
    <row r="37" spans="1:10" x14ac:dyDescent="0.3">
      <c r="A37" s="11" t="s">
        <v>511</v>
      </c>
      <c r="B37" s="11" t="s">
        <v>554</v>
      </c>
      <c r="C37" s="11" t="s">
        <v>378</v>
      </c>
      <c r="D37" s="11" t="s">
        <v>520</v>
      </c>
      <c r="E37" s="11" t="s">
        <v>522</v>
      </c>
      <c r="F37" s="11">
        <v>17</v>
      </c>
      <c r="G37" s="12">
        <v>44996</v>
      </c>
      <c r="H37" s="13"/>
      <c r="I37" s="13"/>
      <c r="J37" s="13"/>
    </row>
    <row r="38" spans="1:10" x14ac:dyDescent="0.3">
      <c r="A38" s="11" t="s">
        <v>511</v>
      </c>
      <c r="B38" s="11" t="s">
        <v>555</v>
      </c>
      <c r="C38" s="11" t="s">
        <v>155</v>
      </c>
      <c r="D38" s="11" t="s">
        <v>156</v>
      </c>
      <c r="E38" s="11" t="s">
        <v>58</v>
      </c>
      <c r="F38" s="11">
        <v>16</v>
      </c>
      <c r="G38" s="12">
        <v>44989</v>
      </c>
      <c r="H38" s="13"/>
      <c r="I38" s="13"/>
      <c r="J38" s="13"/>
    </row>
    <row r="39" spans="1:10" x14ac:dyDescent="0.3">
      <c r="A39" s="11" t="s">
        <v>511</v>
      </c>
      <c r="B39" s="11" t="s">
        <v>556</v>
      </c>
      <c r="C39" s="11" t="s">
        <v>387</v>
      </c>
      <c r="D39" s="11" t="s">
        <v>366</v>
      </c>
      <c r="E39" s="11" t="s">
        <v>520</v>
      </c>
      <c r="F39" s="11">
        <v>16</v>
      </c>
      <c r="G39" s="12">
        <v>44989</v>
      </c>
      <c r="H39" s="13"/>
      <c r="I39" s="13"/>
      <c r="J39" s="13"/>
    </row>
    <row r="40" spans="1:10" x14ac:dyDescent="0.3">
      <c r="A40" s="11" t="s">
        <v>511</v>
      </c>
      <c r="B40" s="11" t="s">
        <v>557</v>
      </c>
      <c r="C40" s="11" t="s">
        <v>274</v>
      </c>
      <c r="D40" s="11" t="s">
        <v>513</v>
      </c>
      <c r="E40" s="11" t="s">
        <v>515</v>
      </c>
      <c r="F40" s="11">
        <v>16</v>
      </c>
      <c r="G40" s="12">
        <v>44989</v>
      </c>
      <c r="H40" s="13"/>
      <c r="I40" s="13"/>
      <c r="J40" s="13"/>
    </row>
    <row r="41" spans="1:10" x14ac:dyDescent="0.3">
      <c r="A41" s="11" t="s">
        <v>511</v>
      </c>
      <c r="B41" s="11" t="s">
        <v>558</v>
      </c>
      <c r="C41" s="11" t="s">
        <v>64</v>
      </c>
      <c r="D41" s="11" t="s">
        <v>46</v>
      </c>
      <c r="E41" s="11" t="s">
        <v>54</v>
      </c>
      <c r="F41" s="11">
        <v>16</v>
      </c>
      <c r="G41" s="12">
        <v>44989</v>
      </c>
      <c r="H41" s="14">
        <v>0.75</v>
      </c>
      <c r="I41" s="13"/>
      <c r="J41" s="13"/>
    </row>
    <row r="42" spans="1:10" x14ac:dyDescent="0.3">
      <c r="A42" s="11" t="s">
        <v>511</v>
      </c>
      <c r="B42" s="11" t="s">
        <v>559</v>
      </c>
      <c r="C42" s="11" t="s">
        <v>66</v>
      </c>
      <c r="D42" s="11" t="s">
        <v>62</v>
      </c>
      <c r="E42" s="11" t="s">
        <v>519</v>
      </c>
      <c r="F42" s="11">
        <v>16</v>
      </c>
      <c r="G42" s="12">
        <v>44989</v>
      </c>
      <c r="H42" s="13"/>
      <c r="I42" s="13"/>
      <c r="J42" s="13"/>
    </row>
    <row r="43" spans="1:10" x14ac:dyDescent="0.3">
      <c r="A43" s="11" t="s">
        <v>511</v>
      </c>
      <c r="B43" s="11" t="s">
        <v>560</v>
      </c>
      <c r="C43" s="11" t="s">
        <v>524</v>
      </c>
      <c r="D43" s="11" t="s">
        <v>522</v>
      </c>
      <c r="E43" s="11" t="s">
        <v>372</v>
      </c>
      <c r="F43" s="11">
        <v>16</v>
      </c>
      <c r="G43" s="12">
        <v>44989</v>
      </c>
      <c r="H43" s="13"/>
      <c r="I43" s="13"/>
      <c r="J43" s="13"/>
    </row>
    <row r="44" spans="1:10" x14ac:dyDescent="0.3">
      <c r="A44" s="11" t="s">
        <v>511</v>
      </c>
      <c r="B44" s="11" t="s">
        <v>561</v>
      </c>
      <c r="C44" s="11" t="s">
        <v>68</v>
      </c>
      <c r="D44" s="11" t="s">
        <v>54</v>
      </c>
      <c r="E44" s="11" t="s">
        <v>62</v>
      </c>
      <c r="F44" s="11">
        <v>15</v>
      </c>
      <c r="G44" s="12">
        <v>44982</v>
      </c>
      <c r="H44" s="13"/>
      <c r="I44" s="13"/>
      <c r="J44" s="13"/>
    </row>
    <row r="45" spans="1:10" x14ac:dyDescent="0.3">
      <c r="A45" s="11" t="s">
        <v>511</v>
      </c>
      <c r="B45" s="11" t="s">
        <v>562</v>
      </c>
      <c r="C45" s="11" t="s">
        <v>77</v>
      </c>
      <c r="D45" s="11" t="s">
        <v>58</v>
      </c>
      <c r="E45" s="11" t="s">
        <v>522</v>
      </c>
      <c r="F45" s="11">
        <v>15</v>
      </c>
      <c r="G45" s="12">
        <v>44982</v>
      </c>
      <c r="H45" s="13"/>
      <c r="I45" s="13"/>
      <c r="J45" s="13"/>
    </row>
    <row r="46" spans="1:10" x14ac:dyDescent="0.3">
      <c r="A46" s="11" t="s">
        <v>511</v>
      </c>
      <c r="B46" s="11" t="s">
        <v>563</v>
      </c>
      <c r="C46" s="11" t="s">
        <v>383</v>
      </c>
      <c r="D46" s="11" t="s">
        <v>372</v>
      </c>
      <c r="E46" s="11" t="s">
        <v>366</v>
      </c>
      <c r="F46" s="11">
        <v>15</v>
      </c>
      <c r="G46" s="12">
        <v>44982</v>
      </c>
      <c r="H46" s="13"/>
      <c r="I46" s="13"/>
      <c r="J46" s="13"/>
    </row>
    <row r="47" spans="1:10" x14ac:dyDescent="0.3">
      <c r="A47" s="11" t="s">
        <v>511</v>
      </c>
      <c r="B47" s="11" t="s">
        <v>564</v>
      </c>
      <c r="C47" s="11" t="s">
        <v>64</v>
      </c>
      <c r="D47" s="11" t="s">
        <v>46</v>
      </c>
      <c r="E47" s="11" t="s">
        <v>513</v>
      </c>
      <c r="F47" s="11">
        <v>15</v>
      </c>
      <c r="G47" s="12">
        <v>44982</v>
      </c>
      <c r="H47" s="14">
        <v>0.75</v>
      </c>
      <c r="I47" s="13"/>
      <c r="J47" s="13"/>
    </row>
    <row r="48" spans="1:10" x14ac:dyDescent="0.3">
      <c r="A48" s="11" t="s">
        <v>511</v>
      </c>
      <c r="B48" s="11" t="s">
        <v>565</v>
      </c>
      <c r="C48" s="11" t="s">
        <v>71</v>
      </c>
      <c r="D48" s="11" t="s">
        <v>519</v>
      </c>
      <c r="E48" s="11" t="s">
        <v>156</v>
      </c>
      <c r="F48" s="11">
        <v>15</v>
      </c>
      <c r="G48" s="12">
        <v>44982</v>
      </c>
      <c r="H48" s="13"/>
      <c r="I48" s="13"/>
      <c r="J48" s="13"/>
    </row>
    <row r="49" spans="1:10" x14ac:dyDescent="0.3">
      <c r="A49" s="11" t="s">
        <v>511</v>
      </c>
      <c r="B49" s="11" t="s">
        <v>566</v>
      </c>
      <c r="C49" s="11" t="s">
        <v>378</v>
      </c>
      <c r="D49" s="11" t="s">
        <v>520</v>
      </c>
      <c r="E49" s="11" t="s">
        <v>515</v>
      </c>
      <c r="F49" s="11">
        <v>15</v>
      </c>
      <c r="G49" s="12">
        <v>44982</v>
      </c>
      <c r="H49" s="13"/>
      <c r="I49" s="13"/>
      <c r="J49" s="13"/>
    </row>
    <row r="50" spans="1:10" x14ac:dyDescent="0.3">
      <c r="A50" s="11" t="s">
        <v>511</v>
      </c>
      <c r="B50" s="11" t="s">
        <v>567</v>
      </c>
      <c r="C50" s="11" t="s">
        <v>378</v>
      </c>
      <c r="D50" s="11" t="s">
        <v>520</v>
      </c>
      <c r="E50" s="11" t="s">
        <v>513</v>
      </c>
      <c r="F50" s="11">
        <v>3</v>
      </c>
      <c r="G50" s="12">
        <v>44968</v>
      </c>
      <c r="H50" s="13"/>
      <c r="I50" s="13"/>
      <c r="J50" s="13"/>
    </row>
    <row r="51" spans="1:10" x14ac:dyDescent="0.3">
      <c r="A51" s="11" t="s">
        <v>511</v>
      </c>
      <c r="B51" s="11" t="s">
        <v>568</v>
      </c>
      <c r="C51" s="11" t="s">
        <v>387</v>
      </c>
      <c r="D51" s="11" t="s">
        <v>366</v>
      </c>
      <c r="E51" s="11" t="s">
        <v>58</v>
      </c>
      <c r="F51" s="11">
        <v>14</v>
      </c>
      <c r="G51" s="12">
        <v>44968</v>
      </c>
      <c r="H51" s="13"/>
      <c r="I51" s="13"/>
      <c r="J51" s="13"/>
    </row>
    <row r="52" spans="1:10" x14ac:dyDescent="0.3">
      <c r="A52" s="11" t="s">
        <v>511</v>
      </c>
      <c r="B52" s="11" t="s">
        <v>569</v>
      </c>
      <c r="C52" s="11" t="s">
        <v>528</v>
      </c>
      <c r="D52" s="11" t="s">
        <v>515</v>
      </c>
      <c r="E52" s="11" t="s">
        <v>372</v>
      </c>
      <c r="F52" s="11">
        <v>14</v>
      </c>
      <c r="G52" s="12">
        <v>44968</v>
      </c>
      <c r="H52" s="13"/>
      <c r="I52" s="13"/>
      <c r="J52" s="13"/>
    </row>
    <row r="53" spans="1:10" x14ac:dyDescent="0.3">
      <c r="A53" s="11" t="s">
        <v>511</v>
      </c>
      <c r="B53" s="11" t="s">
        <v>570</v>
      </c>
      <c r="C53" s="11" t="s">
        <v>155</v>
      </c>
      <c r="D53" s="11" t="s">
        <v>156</v>
      </c>
      <c r="E53" s="11" t="s">
        <v>54</v>
      </c>
      <c r="F53" s="11">
        <v>14</v>
      </c>
      <c r="G53" s="12">
        <v>44968</v>
      </c>
      <c r="H53" s="13"/>
      <c r="I53" s="13"/>
      <c r="J53" s="13"/>
    </row>
    <row r="54" spans="1:10" x14ac:dyDescent="0.3">
      <c r="A54" s="11" t="s">
        <v>511</v>
      </c>
      <c r="B54" s="11" t="s">
        <v>571</v>
      </c>
      <c r="C54" s="11" t="s">
        <v>66</v>
      </c>
      <c r="D54" s="11" t="s">
        <v>62</v>
      </c>
      <c r="E54" s="11" t="s">
        <v>46</v>
      </c>
      <c r="F54" s="11">
        <v>14</v>
      </c>
      <c r="G54" s="12">
        <v>44968</v>
      </c>
      <c r="H54" s="13"/>
      <c r="I54" s="13"/>
      <c r="J54" s="13"/>
    </row>
    <row r="55" spans="1:10" x14ac:dyDescent="0.3">
      <c r="A55" s="11" t="s">
        <v>511</v>
      </c>
      <c r="B55" s="11" t="s">
        <v>572</v>
      </c>
      <c r="C55" s="11" t="s">
        <v>524</v>
      </c>
      <c r="D55" s="11" t="s">
        <v>522</v>
      </c>
      <c r="E55" s="11" t="s">
        <v>519</v>
      </c>
      <c r="F55" s="11">
        <v>14</v>
      </c>
      <c r="G55" s="12">
        <v>44968</v>
      </c>
      <c r="H55" s="13"/>
      <c r="I55" s="13"/>
      <c r="J55" s="13"/>
    </row>
    <row r="56" spans="1:10" x14ac:dyDescent="0.3">
      <c r="A56" s="11" t="s">
        <v>511</v>
      </c>
      <c r="B56" s="11" t="s">
        <v>573</v>
      </c>
      <c r="C56" s="11" t="s">
        <v>68</v>
      </c>
      <c r="D56" s="11" t="s">
        <v>54</v>
      </c>
      <c r="E56" s="11" t="s">
        <v>522</v>
      </c>
      <c r="F56" s="11">
        <v>13</v>
      </c>
      <c r="G56" s="12">
        <v>44961</v>
      </c>
      <c r="H56" s="13"/>
      <c r="I56" s="13"/>
      <c r="J56" s="13"/>
    </row>
    <row r="57" spans="1:10" x14ac:dyDescent="0.3">
      <c r="A57" s="11" t="s">
        <v>511</v>
      </c>
      <c r="B57" s="11" t="s">
        <v>574</v>
      </c>
      <c r="C57" s="11" t="s">
        <v>77</v>
      </c>
      <c r="D57" s="11" t="s">
        <v>58</v>
      </c>
      <c r="E57" s="11" t="s">
        <v>515</v>
      </c>
      <c r="F57" s="11">
        <v>13</v>
      </c>
      <c r="G57" s="12">
        <v>44961</v>
      </c>
      <c r="H57" s="13"/>
      <c r="I57" s="13"/>
      <c r="J57" s="13"/>
    </row>
    <row r="58" spans="1:10" x14ac:dyDescent="0.3">
      <c r="A58" s="11" t="s">
        <v>511</v>
      </c>
      <c r="B58" s="11" t="s">
        <v>575</v>
      </c>
      <c r="C58" s="11" t="s">
        <v>383</v>
      </c>
      <c r="D58" s="11" t="s">
        <v>372</v>
      </c>
      <c r="E58" s="11" t="s">
        <v>520</v>
      </c>
      <c r="F58" s="11">
        <v>13</v>
      </c>
      <c r="G58" s="12">
        <v>44961</v>
      </c>
      <c r="H58" s="13"/>
      <c r="I58" s="13"/>
      <c r="J58" s="13"/>
    </row>
    <row r="59" spans="1:10" x14ac:dyDescent="0.3">
      <c r="A59" s="11" t="s">
        <v>511</v>
      </c>
      <c r="B59" s="11" t="s">
        <v>576</v>
      </c>
      <c r="C59" s="11" t="s">
        <v>64</v>
      </c>
      <c r="D59" s="11" t="s">
        <v>46</v>
      </c>
      <c r="E59" s="11" t="s">
        <v>156</v>
      </c>
      <c r="F59" s="11">
        <v>13</v>
      </c>
      <c r="G59" s="12">
        <v>44961</v>
      </c>
      <c r="H59" s="14">
        <v>0.75</v>
      </c>
      <c r="I59" s="13"/>
      <c r="J59" s="13"/>
    </row>
    <row r="60" spans="1:10" x14ac:dyDescent="0.3">
      <c r="A60" s="11" t="s">
        <v>511</v>
      </c>
      <c r="B60" s="11" t="s">
        <v>577</v>
      </c>
      <c r="C60" s="11" t="s">
        <v>71</v>
      </c>
      <c r="D60" s="11" t="s">
        <v>519</v>
      </c>
      <c r="E60" s="11" t="s">
        <v>366</v>
      </c>
      <c r="F60" s="11">
        <v>13</v>
      </c>
      <c r="G60" s="12">
        <v>44961</v>
      </c>
      <c r="H60" s="13"/>
      <c r="I60" s="13"/>
      <c r="J60" s="13"/>
    </row>
    <row r="61" spans="1:10" x14ac:dyDescent="0.3">
      <c r="A61" s="11" t="s">
        <v>511</v>
      </c>
      <c r="B61" s="11" t="s">
        <v>578</v>
      </c>
      <c r="C61" s="11" t="s">
        <v>66</v>
      </c>
      <c r="D61" s="11" t="s">
        <v>62</v>
      </c>
      <c r="E61" s="11" t="s">
        <v>513</v>
      </c>
      <c r="F61" s="11">
        <v>13</v>
      </c>
      <c r="G61" s="12">
        <v>44961</v>
      </c>
      <c r="H61" s="13"/>
      <c r="I61" s="13"/>
      <c r="J61" s="13"/>
    </row>
    <row r="62" spans="1:10" x14ac:dyDescent="0.3">
      <c r="A62" s="11" t="s">
        <v>511</v>
      </c>
      <c r="B62" s="11" t="s">
        <v>579</v>
      </c>
      <c r="C62" s="11" t="s">
        <v>387</v>
      </c>
      <c r="D62" s="11" t="s">
        <v>366</v>
      </c>
      <c r="E62" s="11" t="s">
        <v>54</v>
      </c>
      <c r="F62" s="11">
        <v>12</v>
      </c>
      <c r="G62" s="12">
        <v>44954</v>
      </c>
      <c r="H62" s="13"/>
      <c r="I62" s="13"/>
      <c r="J62" s="13"/>
    </row>
    <row r="63" spans="1:10" x14ac:dyDescent="0.3">
      <c r="A63" s="11" t="s">
        <v>511</v>
      </c>
      <c r="B63" s="11" t="s">
        <v>580</v>
      </c>
      <c r="C63" s="11" t="s">
        <v>528</v>
      </c>
      <c r="D63" s="11" t="s">
        <v>515</v>
      </c>
      <c r="E63" s="11" t="s">
        <v>519</v>
      </c>
      <c r="F63" s="11">
        <v>12</v>
      </c>
      <c r="G63" s="12">
        <v>44954</v>
      </c>
      <c r="H63" s="13"/>
      <c r="I63" s="13"/>
      <c r="J63" s="13"/>
    </row>
    <row r="64" spans="1:10" x14ac:dyDescent="0.3">
      <c r="A64" s="11" t="s">
        <v>511</v>
      </c>
      <c r="B64" s="11" t="s">
        <v>581</v>
      </c>
      <c r="C64" s="11" t="s">
        <v>274</v>
      </c>
      <c r="D64" s="11" t="s">
        <v>513</v>
      </c>
      <c r="E64" s="11" t="s">
        <v>372</v>
      </c>
      <c r="F64" s="11">
        <v>12</v>
      </c>
      <c r="G64" s="12">
        <v>44954</v>
      </c>
      <c r="H64" s="13"/>
      <c r="I64" s="13"/>
      <c r="J64" s="13"/>
    </row>
    <row r="65" spans="1:10" x14ac:dyDescent="0.3">
      <c r="A65" s="11" t="s">
        <v>511</v>
      </c>
      <c r="B65" s="11" t="s">
        <v>582</v>
      </c>
      <c r="C65" s="11" t="s">
        <v>155</v>
      </c>
      <c r="D65" s="11" t="s">
        <v>156</v>
      </c>
      <c r="E65" s="11" t="s">
        <v>62</v>
      </c>
      <c r="F65" s="11">
        <v>12</v>
      </c>
      <c r="G65" s="12">
        <v>44954</v>
      </c>
      <c r="H65" s="13"/>
      <c r="I65" s="13"/>
      <c r="J65" s="13"/>
    </row>
    <row r="66" spans="1:10" x14ac:dyDescent="0.3">
      <c r="A66" s="11" t="s">
        <v>511</v>
      </c>
      <c r="B66" s="11" t="s">
        <v>583</v>
      </c>
      <c r="C66" s="11" t="s">
        <v>378</v>
      </c>
      <c r="D66" s="11" t="s">
        <v>520</v>
      </c>
      <c r="E66" s="11" t="s">
        <v>58</v>
      </c>
      <c r="F66" s="11">
        <v>12</v>
      </c>
      <c r="G66" s="12">
        <v>44954</v>
      </c>
      <c r="H66" s="13"/>
      <c r="I66" s="13"/>
      <c r="J66" s="13"/>
    </row>
    <row r="67" spans="1:10" x14ac:dyDescent="0.3">
      <c r="A67" s="11" t="s">
        <v>511</v>
      </c>
      <c r="B67" s="11" t="s">
        <v>584</v>
      </c>
      <c r="C67" s="11" t="s">
        <v>524</v>
      </c>
      <c r="D67" s="11" t="s">
        <v>522</v>
      </c>
      <c r="E67" s="11" t="s">
        <v>46</v>
      </c>
      <c r="F67" s="11">
        <v>12</v>
      </c>
      <c r="G67" s="12">
        <v>44954</v>
      </c>
      <c r="H67" s="13"/>
      <c r="I67" s="13"/>
      <c r="J67" s="13"/>
    </row>
    <row r="68" spans="1:10" x14ac:dyDescent="0.3">
      <c r="A68" s="11" t="s">
        <v>511</v>
      </c>
      <c r="B68" s="11" t="s">
        <v>585</v>
      </c>
      <c r="C68" s="11" t="s">
        <v>387</v>
      </c>
      <c r="D68" s="11" t="s">
        <v>366</v>
      </c>
      <c r="E68" s="11" t="s">
        <v>46</v>
      </c>
      <c r="F68" s="11">
        <v>11</v>
      </c>
      <c r="G68" s="12">
        <v>44912</v>
      </c>
      <c r="H68" s="13"/>
      <c r="I68" s="13"/>
      <c r="J68" s="13"/>
    </row>
    <row r="69" spans="1:10" x14ac:dyDescent="0.3">
      <c r="A69" s="11" t="s">
        <v>511</v>
      </c>
      <c r="B69" s="11" t="s">
        <v>586</v>
      </c>
      <c r="C69" s="11" t="s">
        <v>383</v>
      </c>
      <c r="D69" s="11" t="s">
        <v>372</v>
      </c>
      <c r="E69" s="11" t="s">
        <v>58</v>
      </c>
      <c r="F69" s="11">
        <v>11</v>
      </c>
      <c r="G69" s="12">
        <v>44912</v>
      </c>
      <c r="H69" s="13"/>
      <c r="I69" s="13"/>
      <c r="J69" s="13"/>
    </row>
    <row r="70" spans="1:10" x14ac:dyDescent="0.3">
      <c r="A70" s="11" t="s">
        <v>511</v>
      </c>
      <c r="B70" s="11" t="s">
        <v>587</v>
      </c>
      <c r="C70" s="11" t="s">
        <v>528</v>
      </c>
      <c r="D70" s="11" t="s">
        <v>515</v>
      </c>
      <c r="E70" s="11" t="s">
        <v>54</v>
      </c>
      <c r="F70" s="11">
        <v>11</v>
      </c>
      <c r="G70" s="12">
        <v>44912</v>
      </c>
      <c r="H70" s="13"/>
      <c r="I70" s="13"/>
      <c r="J70" s="13"/>
    </row>
    <row r="71" spans="1:10" x14ac:dyDescent="0.3">
      <c r="A71" s="11" t="s">
        <v>511</v>
      </c>
      <c r="B71" s="11" t="s">
        <v>588</v>
      </c>
      <c r="C71" s="11" t="s">
        <v>378</v>
      </c>
      <c r="D71" s="11" t="s">
        <v>520</v>
      </c>
      <c r="E71" s="11" t="s">
        <v>519</v>
      </c>
      <c r="F71" s="11">
        <v>11</v>
      </c>
      <c r="G71" s="12">
        <v>44912</v>
      </c>
      <c r="H71" s="13"/>
      <c r="I71" s="13"/>
      <c r="J71" s="13"/>
    </row>
    <row r="72" spans="1:10" x14ac:dyDescent="0.3">
      <c r="A72" s="11" t="s">
        <v>511</v>
      </c>
      <c r="B72" s="11" t="s">
        <v>589</v>
      </c>
      <c r="C72" s="11" t="s">
        <v>524</v>
      </c>
      <c r="D72" s="11" t="s">
        <v>522</v>
      </c>
      <c r="E72" s="11" t="s">
        <v>62</v>
      </c>
      <c r="F72" s="11">
        <v>11</v>
      </c>
      <c r="G72" s="12">
        <v>44912</v>
      </c>
      <c r="H72" s="13"/>
      <c r="I72" s="13"/>
      <c r="J72" s="13"/>
    </row>
    <row r="73" spans="1:10" x14ac:dyDescent="0.3">
      <c r="A73" s="11" t="s">
        <v>511</v>
      </c>
      <c r="B73" s="11" t="s">
        <v>590</v>
      </c>
      <c r="C73" s="11" t="s">
        <v>274</v>
      </c>
      <c r="D73" s="11" t="s">
        <v>513</v>
      </c>
      <c r="E73" s="11" t="s">
        <v>156</v>
      </c>
      <c r="F73" s="11">
        <v>11</v>
      </c>
      <c r="G73" s="12">
        <v>44912</v>
      </c>
      <c r="H73" s="13"/>
      <c r="I73" s="13"/>
      <c r="J73" s="13"/>
    </row>
    <row r="74" spans="1:10" x14ac:dyDescent="0.3">
      <c r="A74" s="11" t="s">
        <v>511</v>
      </c>
      <c r="B74" s="11" t="s">
        <v>591</v>
      </c>
      <c r="C74" s="11" t="s">
        <v>68</v>
      </c>
      <c r="D74" s="11" t="s">
        <v>54</v>
      </c>
      <c r="E74" s="11" t="s">
        <v>520</v>
      </c>
      <c r="F74" s="11">
        <v>10</v>
      </c>
      <c r="G74" s="12">
        <v>44905</v>
      </c>
      <c r="H74" s="13"/>
      <c r="I74" s="13"/>
      <c r="J74" s="13"/>
    </row>
    <row r="75" spans="1:10" x14ac:dyDescent="0.3">
      <c r="A75" s="11" t="s">
        <v>511</v>
      </c>
      <c r="B75" s="11" t="s">
        <v>592</v>
      </c>
      <c r="C75" s="11" t="s">
        <v>77</v>
      </c>
      <c r="D75" s="11" t="s">
        <v>58</v>
      </c>
      <c r="E75" s="11" t="s">
        <v>513</v>
      </c>
      <c r="F75" s="11">
        <v>10</v>
      </c>
      <c r="G75" s="12">
        <v>44905</v>
      </c>
      <c r="H75" s="13"/>
      <c r="I75" s="13"/>
      <c r="J75" s="13"/>
    </row>
    <row r="76" spans="1:10" x14ac:dyDescent="0.3">
      <c r="A76" s="11" t="s">
        <v>511</v>
      </c>
      <c r="B76" s="11" t="s">
        <v>593</v>
      </c>
      <c r="C76" s="11" t="s">
        <v>64</v>
      </c>
      <c r="D76" s="11" t="s">
        <v>46</v>
      </c>
      <c r="E76" s="11" t="s">
        <v>515</v>
      </c>
      <c r="F76" s="11">
        <v>10</v>
      </c>
      <c r="G76" s="12">
        <v>44905</v>
      </c>
      <c r="H76" s="14">
        <v>0.75</v>
      </c>
      <c r="I76" s="13"/>
      <c r="J76" s="13"/>
    </row>
    <row r="77" spans="1:10" x14ac:dyDescent="0.3">
      <c r="A77" s="11" t="s">
        <v>511</v>
      </c>
      <c r="B77" s="11" t="s">
        <v>594</v>
      </c>
      <c r="C77" s="11" t="s">
        <v>71</v>
      </c>
      <c r="D77" s="11" t="s">
        <v>519</v>
      </c>
      <c r="E77" s="11" t="s">
        <v>372</v>
      </c>
      <c r="F77" s="11">
        <v>10</v>
      </c>
      <c r="G77" s="12">
        <v>44905</v>
      </c>
      <c r="H77" s="13"/>
      <c r="I77" s="13"/>
      <c r="J77" s="13"/>
    </row>
    <row r="78" spans="1:10" x14ac:dyDescent="0.3">
      <c r="A78" s="11" t="s">
        <v>511</v>
      </c>
      <c r="B78" s="11" t="s">
        <v>595</v>
      </c>
      <c r="C78" s="11" t="s">
        <v>66</v>
      </c>
      <c r="D78" s="11" t="s">
        <v>62</v>
      </c>
      <c r="E78" s="11" t="s">
        <v>366</v>
      </c>
      <c r="F78" s="11">
        <v>10</v>
      </c>
      <c r="G78" s="12">
        <v>44905</v>
      </c>
      <c r="H78" s="13"/>
      <c r="I78" s="13"/>
      <c r="J78" s="13"/>
    </row>
    <row r="79" spans="1:10" x14ac:dyDescent="0.3">
      <c r="A79" s="11" t="s">
        <v>511</v>
      </c>
      <c r="B79" s="11" t="s">
        <v>596</v>
      </c>
      <c r="C79" s="11" t="s">
        <v>155</v>
      </c>
      <c r="D79" s="11" t="s">
        <v>156</v>
      </c>
      <c r="E79" s="11" t="s">
        <v>522</v>
      </c>
      <c r="F79" s="11">
        <v>10</v>
      </c>
      <c r="G79" s="12">
        <v>44905</v>
      </c>
      <c r="H79" s="13"/>
      <c r="I79" s="13"/>
      <c r="J79" s="13"/>
    </row>
    <row r="80" spans="1:10" x14ac:dyDescent="0.3">
      <c r="A80" s="11" t="s">
        <v>511</v>
      </c>
      <c r="B80" s="11" t="s">
        <v>597</v>
      </c>
      <c r="C80" s="11" t="s">
        <v>387</v>
      </c>
      <c r="D80" s="11" t="s">
        <v>366</v>
      </c>
      <c r="E80" s="11" t="s">
        <v>156</v>
      </c>
      <c r="F80" s="11">
        <v>9</v>
      </c>
      <c r="G80" s="12">
        <v>44898</v>
      </c>
      <c r="H80" s="13"/>
      <c r="I80" s="13"/>
      <c r="J80" s="13"/>
    </row>
    <row r="81" spans="1:10" x14ac:dyDescent="0.3">
      <c r="A81" s="11" t="s">
        <v>511</v>
      </c>
      <c r="B81" s="11" t="s">
        <v>598</v>
      </c>
      <c r="C81" s="11" t="s">
        <v>77</v>
      </c>
      <c r="D81" s="11" t="s">
        <v>58</v>
      </c>
      <c r="E81" s="11" t="s">
        <v>519</v>
      </c>
      <c r="F81" s="11">
        <v>9</v>
      </c>
      <c r="G81" s="12">
        <v>44898</v>
      </c>
      <c r="H81" s="13"/>
      <c r="I81" s="13"/>
      <c r="J81" s="13"/>
    </row>
    <row r="82" spans="1:10" x14ac:dyDescent="0.3">
      <c r="A82" s="11" t="s">
        <v>511</v>
      </c>
      <c r="B82" s="11" t="s">
        <v>599</v>
      </c>
      <c r="C82" s="11" t="s">
        <v>383</v>
      </c>
      <c r="D82" s="11" t="s">
        <v>372</v>
      </c>
      <c r="E82" s="11" t="s">
        <v>54</v>
      </c>
      <c r="F82" s="11">
        <v>9</v>
      </c>
      <c r="G82" s="12">
        <v>44898</v>
      </c>
      <c r="H82" s="13"/>
      <c r="I82" s="13"/>
      <c r="J82" s="13"/>
    </row>
    <row r="83" spans="1:10" x14ac:dyDescent="0.3">
      <c r="A83" s="11" t="s">
        <v>511</v>
      </c>
      <c r="B83" s="11" t="s">
        <v>600</v>
      </c>
      <c r="C83" s="11" t="s">
        <v>528</v>
      </c>
      <c r="D83" s="11" t="s">
        <v>515</v>
      </c>
      <c r="E83" s="11" t="s">
        <v>62</v>
      </c>
      <c r="F83" s="11">
        <v>9</v>
      </c>
      <c r="G83" s="12">
        <v>44898</v>
      </c>
      <c r="H83" s="13"/>
      <c r="I83" s="13"/>
      <c r="J83" s="13"/>
    </row>
    <row r="84" spans="1:10" x14ac:dyDescent="0.3">
      <c r="A84" s="11" t="s">
        <v>511</v>
      </c>
      <c r="B84" s="11" t="s">
        <v>601</v>
      </c>
      <c r="C84" s="11" t="s">
        <v>274</v>
      </c>
      <c r="D84" s="11" t="s">
        <v>513</v>
      </c>
      <c r="E84" s="11" t="s">
        <v>522</v>
      </c>
      <c r="F84" s="11">
        <v>9</v>
      </c>
      <c r="G84" s="12">
        <v>44898</v>
      </c>
      <c r="H84" s="13"/>
      <c r="I84" s="13"/>
      <c r="J84" s="13"/>
    </row>
    <row r="85" spans="1:10" x14ac:dyDescent="0.3">
      <c r="A85" s="11" t="s">
        <v>511</v>
      </c>
      <c r="B85" s="11" t="s">
        <v>602</v>
      </c>
      <c r="C85" s="11" t="s">
        <v>378</v>
      </c>
      <c r="D85" s="11" t="s">
        <v>520</v>
      </c>
      <c r="E85" s="11" t="s">
        <v>46</v>
      </c>
      <c r="F85" s="11">
        <v>9</v>
      </c>
      <c r="G85" s="12">
        <v>44898</v>
      </c>
      <c r="H85" s="13"/>
      <c r="I85" s="13"/>
      <c r="J85" s="13"/>
    </row>
    <row r="86" spans="1:10" x14ac:dyDescent="0.3">
      <c r="A86" s="11" t="s">
        <v>511</v>
      </c>
      <c r="B86" s="11" t="s">
        <v>603</v>
      </c>
      <c r="C86" s="11" t="s">
        <v>68</v>
      </c>
      <c r="D86" s="11" t="s">
        <v>54</v>
      </c>
      <c r="E86" s="11" t="s">
        <v>58</v>
      </c>
      <c r="F86" s="11">
        <v>8</v>
      </c>
      <c r="G86" s="12">
        <v>44891</v>
      </c>
      <c r="H86" s="13"/>
      <c r="I86" s="13"/>
      <c r="J86" s="13"/>
    </row>
    <row r="87" spans="1:10" x14ac:dyDescent="0.3">
      <c r="A87" s="11" t="s">
        <v>511</v>
      </c>
      <c r="B87" s="11" t="s">
        <v>604</v>
      </c>
      <c r="C87" s="11" t="s">
        <v>155</v>
      </c>
      <c r="D87" s="11" t="s">
        <v>156</v>
      </c>
      <c r="E87" s="11" t="s">
        <v>515</v>
      </c>
      <c r="F87" s="11">
        <v>8</v>
      </c>
      <c r="G87" s="12">
        <v>44891</v>
      </c>
      <c r="H87" s="13"/>
      <c r="I87" s="13"/>
      <c r="J87" s="13"/>
    </row>
    <row r="88" spans="1:10" x14ac:dyDescent="0.3">
      <c r="A88" s="11" t="s">
        <v>511</v>
      </c>
      <c r="B88" s="11" t="s">
        <v>605</v>
      </c>
      <c r="C88" s="11" t="s">
        <v>64</v>
      </c>
      <c r="D88" s="11" t="s">
        <v>46</v>
      </c>
      <c r="E88" s="11" t="s">
        <v>372</v>
      </c>
      <c r="F88" s="11">
        <v>8</v>
      </c>
      <c r="G88" s="12">
        <v>44891</v>
      </c>
      <c r="H88" s="14">
        <v>0.75</v>
      </c>
      <c r="I88" s="13"/>
      <c r="J88" s="13"/>
    </row>
    <row r="89" spans="1:10" x14ac:dyDescent="0.3">
      <c r="A89" s="11" t="s">
        <v>511</v>
      </c>
      <c r="B89" s="11" t="s">
        <v>606</v>
      </c>
      <c r="C89" s="11" t="s">
        <v>71</v>
      </c>
      <c r="D89" s="11" t="s">
        <v>519</v>
      </c>
      <c r="E89" s="11" t="s">
        <v>513</v>
      </c>
      <c r="F89" s="11">
        <v>8</v>
      </c>
      <c r="G89" s="12">
        <v>44891</v>
      </c>
      <c r="H89" s="13"/>
      <c r="I89" s="13"/>
      <c r="J89" s="13"/>
    </row>
    <row r="90" spans="1:10" x14ac:dyDescent="0.3">
      <c r="A90" s="11" t="s">
        <v>511</v>
      </c>
      <c r="B90" s="11" t="s">
        <v>607</v>
      </c>
      <c r="C90" s="11" t="s">
        <v>66</v>
      </c>
      <c r="D90" s="11" t="s">
        <v>62</v>
      </c>
      <c r="E90" s="11" t="s">
        <v>520</v>
      </c>
      <c r="F90" s="11">
        <v>8</v>
      </c>
      <c r="G90" s="12">
        <v>44891</v>
      </c>
      <c r="H90" s="13"/>
      <c r="I90" s="13"/>
      <c r="J90" s="13"/>
    </row>
    <row r="91" spans="1:10" x14ac:dyDescent="0.3">
      <c r="A91" s="11" t="s">
        <v>511</v>
      </c>
      <c r="B91" s="11" t="s">
        <v>608</v>
      </c>
      <c r="C91" s="11" t="s">
        <v>524</v>
      </c>
      <c r="D91" s="11" t="s">
        <v>522</v>
      </c>
      <c r="E91" s="11" t="s">
        <v>366</v>
      </c>
      <c r="F91" s="11">
        <v>8</v>
      </c>
      <c r="G91" s="12">
        <v>44891</v>
      </c>
      <c r="H91" s="13"/>
      <c r="I91" s="13"/>
      <c r="J91" s="13"/>
    </row>
    <row r="92" spans="1:10" x14ac:dyDescent="0.3">
      <c r="A92" s="11" t="s">
        <v>511</v>
      </c>
      <c r="B92" s="11" t="s">
        <v>609</v>
      </c>
      <c r="C92" s="11" t="s">
        <v>77</v>
      </c>
      <c r="D92" s="11" t="s">
        <v>58</v>
      </c>
      <c r="E92" s="11" t="s">
        <v>46</v>
      </c>
      <c r="F92" s="11">
        <v>7</v>
      </c>
      <c r="G92" s="12">
        <v>44884</v>
      </c>
      <c r="H92" s="13"/>
      <c r="I92" s="13"/>
      <c r="J92" s="13"/>
    </row>
    <row r="93" spans="1:10" x14ac:dyDescent="0.3">
      <c r="A93" s="11" t="s">
        <v>511</v>
      </c>
      <c r="B93" s="11" t="s">
        <v>610</v>
      </c>
      <c r="C93" s="11" t="s">
        <v>383</v>
      </c>
      <c r="D93" s="11" t="s">
        <v>372</v>
      </c>
      <c r="E93" s="11" t="s">
        <v>62</v>
      </c>
      <c r="F93" s="11">
        <v>7</v>
      </c>
      <c r="G93" s="12">
        <v>44884</v>
      </c>
      <c r="H93" s="13"/>
      <c r="I93" s="13"/>
      <c r="J93" s="13"/>
    </row>
    <row r="94" spans="1:10" x14ac:dyDescent="0.3">
      <c r="A94" s="11" t="s">
        <v>511</v>
      </c>
      <c r="B94" s="11" t="s">
        <v>611</v>
      </c>
      <c r="C94" s="11" t="s">
        <v>528</v>
      </c>
      <c r="D94" s="11" t="s">
        <v>515</v>
      </c>
      <c r="E94" s="11" t="s">
        <v>522</v>
      </c>
      <c r="F94" s="11">
        <v>7</v>
      </c>
      <c r="G94" s="12">
        <v>44884</v>
      </c>
      <c r="H94" s="13"/>
      <c r="I94" s="13"/>
      <c r="J94" s="13"/>
    </row>
    <row r="95" spans="1:10" x14ac:dyDescent="0.3">
      <c r="A95" s="11" t="s">
        <v>511</v>
      </c>
      <c r="B95" s="11" t="s">
        <v>612</v>
      </c>
      <c r="C95" s="11" t="s">
        <v>71</v>
      </c>
      <c r="D95" s="11" t="s">
        <v>519</v>
      </c>
      <c r="E95" s="11" t="s">
        <v>54</v>
      </c>
      <c r="F95" s="11">
        <v>7</v>
      </c>
      <c r="G95" s="12">
        <v>44884</v>
      </c>
      <c r="H95" s="13"/>
      <c r="I95" s="13"/>
      <c r="J95" s="13"/>
    </row>
    <row r="96" spans="1:10" x14ac:dyDescent="0.3">
      <c r="A96" s="11" t="s">
        <v>511</v>
      </c>
      <c r="B96" s="11" t="s">
        <v>613</v>
      </c>
      <c r="C96" s="11" t="s">
        <v>378</v>
      </c>
      <c r="D96" s="11" t="s">
        <v>520</v>
      </c>
      <c r="E96" s="11" t="s">
        <v>156</v>
      </c>
      <c r="F96" s="11">
        <v>7</v>
      </c>
      <c r="G96" s="12">
        <v>44884</v>
      </c>
      <c r="H96" s="13"/>
      <c r="I96" s="13"/>
      <c r="J96" s="13"/>
    </row>
    <row r="97" spans="1:10" x14ac:dyDescent="0.3">
      <c r="A97" s="11" t="s">
        <v>511</v>
      </c>
      <c r="B97" s="11" t="s">
        <v>614</v>
      </c>
      <c r="C97" s="11" t="s">
        <v>387</v>
      </c>
      <c r="D97" s="11" t="s">
        <v>366</v>
      </c>
      <c r="E97" s="11" t="s">
        <v>513</v>
      </c>
      <c r="F97" s="11">
        <v>7</v>
      </c>
      <c r="G97" s="12">
        <v>44884</v>
      </c>
      <c r="H97" s="13"/>
      <c r="I97" s="13"/>
      <c r="J97" s="13"/>
    </row>
    <row r="98" spans="1:10" x14ac:dyDescent="0.3">
      <c r="A98" s="11" t="s">
        <v>511</v>
      </c>
      <c r="B98" s="11" t="s">
        <v>615</v>
      </c>
      <c r="C98" s="11" t="s">
        <v>387</v>
      </c>
      <c r="D98" s="11" t="s">
        <v>366</v>
      </c>
      <c r="E98" s="11" t="s">
        <v>515</v>
      </c>
      <c r="F98" s="11">
        <v>6</v>
      </c>
      <c r="G98" s="12">
        <v>44877</v>
      </c>
      <c r="H98" s="13"/>
      <c r="I98" s="13"/>
      <c r="J98" s="13"/>
    </row>
    <row r="99" spans="1:10" x14ac:dyDescent="0.3">
      <c r="A99" s="11" t="s">
        <v>511</v>
      </c>
      <c r="B99" s="11" t="s">
        <v>616</v>
      </c>
      <c r="C99" s="11" t="s">
        <v>274</v>
      </c>
      <c r="D99" s="11" t="s">
        <v>513</v>
      </c>
      <c r="E99" s="11" t="s">
        <v>54</v>
      </c>
      <c r="F99" s="11">
        <v>6</v>
      </c>
      <c r="G99" s="12">
        <v>44877</v>
      </c>
      <c r="H99" s="13"/>
      <c r="I99" s="13"/>
      <c r="J99" s="13"/>
    </row>
    <row r="100" spans="1:10" x14ac:dyDescent="0.3">
      <c r="A100" s="11" t="s">
        <v>511</v>
      </c>
      <c r="B100" s="11" t="s">
        <v>617</v>
      </c>
      <c r="C100" s="11" t="s">
        <v>64</v>
      </c>
      <c r="D100" s="11" t="s">
        <v>46</v>
      </c>
      <c r="E100" s="11" t="s">
        <v>519</v>
      </c>
      <c r="F100" s="11">
        <v>6</v>
      </c>
      <c r="G100" s="12">
        <v>44877</v>
      </c>
      <c r="H100" s="14">
        <v>0.75</v>
      </c>
      <c r="I100" s="13"/>
      <c r="J100" s="13"/>
    </row>
    <row r="101" spans="1:10" x14ac:dyDescent="0.3">
      <c r="A101" s="11" t="s">
        <v>511</v>
      </c>
      <c r="B101" s="11" t="s">
        <v>618</v>
      </c>
      <c r="C101" s="11" t="s">
        <v>66</v>
      </c>
      <c r="D101" s="11" t="s">
        <v>62</v>
      </c>
      <c r="E101" s="11" t="s">
        <v>58</v>
      </c>
      <c r="F101" s="11">
        <v>6</v>
      </c>
      <c r="G101" s="12">
        <v>44877</v>
      </c>
      <c r="H101" s="13"/>
      <c r="I101" s="13"/>
      <c r="J101" s="13"/>
    </row>
    <row r="102" spans="1:10" x14ac:dyDescent="0.3">
      <c r="A102" s="11" t="s">
        <v>511</v>
      </c>
      <c r="B102" s="11" t="s">
        <v>619</v>
      </c>
      <c r="C102" s="11" t="s">
        <v>524</v>
      </c>
      <c r="D102" s="11" t="s">
        <v>522</v>
      </c>
      <c r="E102" s="11" t="s">
        <v>520</v>
      </c>
      <c r="F102" s="11">
        <v>6</v>
      </c>
      <c r="G102" s="12">
        <v>44877</v>
      </c>
      <c r="H102" s="13"/>
      <c r="I102" s="13"/>
      <c r="J102" s="13"/>
    </row>
    <row r="103" spans="1:10" x14ac:dyDescent="0.3">
      <c r="A103" s="11" t="s">
        <v>511</v>
      </c>
      <c r="B103" s="11" t="s">
        <v>620</v>
      </c>
      <c r="C103" s="11" t="s">
        <v>155</v>
      </c>
      <c r="D103" s="11" t="s">
        <v>156</v>
      </c>
      <c r="E103" s="11" t="s">
        <v>372</v>
      </c>
      <c r="F103" s="11">
        <v>6</v>
      </c>
      <c r="G103" s="12">
        <v>44877</v>
      </c>
      <c r="H103" s="13"/>
      <c r="I103" s="13"/>
      <c r="J103" s="13"/>
    </row>
    <row r="104" spans="1:10" x14ac:dyDescent="0.3">
      <c r="A104" s="11" t="s">
        <v>511</v>
      </c>
      <c r="B104" s="11" t="s">
        <v>621</v>
      </c>
      <c r="C104" s="11" t="s">
        <v>68</v>
      </c>
      <c r="D104" s="11" t="s">
        <v>54</v>
      </c>
      <c r="E104" s="11" t="s">
        <v>46</v>
      </c>
      <c r="F104" s="11">
        <v>5</v>
      </c>
      <c r="G104" s="12">
        <v>44856</v>
      </c>
      <c r="H104" s="13"/>
      <c r="I104" s="13"/>
      <c r="J104" s="13"/>
    </row>
    <row r="105" spans="1:10" x14ac:dyDescent="0.3">
      <c r="A105" s="11" t="s">
        <v>511</v>
      </c>
      <c r="B105" s="11" t="s">
        <v>622</v>
      </c>
      <c r="C105" s="11" t="s">
        <v>383</v>
      </c>
      <c r="D105" s="11" t="s">
        <v>372</v>
      </c>
      <c r="E105" s="11" t="s">
        <v>522</v>
      </c>
      <c r="F105" s="11">
        <v>5</v>
      </c>
      <c r="G105" s="12">
        <v>44856</v>
      </c>
      <c r="H105" s="13"/>
      <c r="I105" s="13"/>
      <c r="J105" s="13"/>
    </row>
    <row r="106" spans="1:10" x14ac:dyDescent="0.3">
      <c r="A106" s="11" t="s">
        <v>511</v>
      </c>
      <c r="B106" s="11" t="s">
        <v>623</v>
      </c>
      <c r="C106" s="11" t="s">
        <v>528</v>
      </c>
      <c r="D106" s="11" t="s">
        <v>515</v>
      </c>
      <c r="E106" s="11" t="s">
        <v>513</v>
      </c>
      <c r="F106" s="11">
        <v>5</v>
      </c>
      <c r="G106" s="12">
        <v>44856</v>
      </c>
      <c r="H106" s="13"/>
      <c r="I106" s="13"/>
      <c r="J106" s="13"/>
    </row>
    <row r="107" spans="1:10" x14ac:dyDescent="0.3">
      <c r="A107" s="11" t="s">
        <v>511</v>
      </c>
      <c r="B107" s="11" t="s">
        <v>624</v>
      </c>
      <c r="C107" s="11" t="s">
        <v>71</v>
      </c>
      <c r="D107" s="11" t="s">
        <v>519</v>
      </c>
      <c r="E107" s="11" t="s">
        <v>62</v>
      </c>
      <c r="F107" s="11">
        <v>5</v>
      </c>
      <c r="G107" s="12">
        <v>44856</v>
      </c>
      <c r="H107" s="13"/>
      <c r="I107" s="13"/>
      <c r="J107" s="13"/>
    </row>
    <row r="108" spans="1:10" x14ac:dyDescent="0.3">
      <c r="A108" s="11" t="s">
        <v>511</v>
      </c>
      <c r="B108" s="11" t="s">
        <v>625</v>
      </c>
      <c r="C108" s="11" t="s">
        <v>378</v>
      </c>
      <c r="D108" s="11" t="s">
        <v>520</v>
      </c>
      <c r="E108" s="11" t="s">
        <v>366</v>
      </c>
      <c r="F108" s="11">
        <v>5</v>
      </c>
      <c r="G108" s="12">
        <v>44856</v>
      </c>
      <c r="H108" s="13"/>
      <c r="I108" s="13"/>
      <c r="J108" s="13"/>
    </row>
    <row r="109" spans="1:10" x14ac:dyDescent="0.3">
      <c r="A109" s="11" t="s">
        <v>511</v>
      </c>
      <c r="B109" s="11" t="s">
        <v>626</v>
      </c>
      <c r="C109" s="11" t="s">
        <v>77</v>
      </c>
      <c r="D109" s="11" t="s">
        <v>58</v>
      </c>
      <c r="E109" s="11" t="s">
        <v>156</v>
      </c>
      <c r="F109" s="11">
        <v>5</v>
      </c>
      <c r="G109" s="12">
        <v>44856</v>
      </c>
      <c r="H109" s="13"/>
      <c r="I109" s="13"/>
      <c r="J109" s="13"/>
    </row>
    <row r="110" spans="1:10" x14ac:dyDescent="0.3">
      <c r="A110" s="11" t="s">
        <v>511</v>
      </c>
      <c r="B110" s="11" t="s">
        <v>627</v>
      </c>
      <c r="C110" s="11" t="s">
        <v>387</v>
      </c>
      <c r="D110" s="11" t="s">
        <v>366</v>
      </c>
      <c r="E110" s="11" t="s">
        <v>372</v>
      </c>
      <c r="F110" s="11">
        <v>4</v>
      </c>
      <c r="G110" s="12">
        <v>44842</v>
      </c>
      <c r="H110" s="13"/>
      <c r="I110" s="13"/>
      <c r="J110" s="13"/>
    </row>
    <row r="111" spans="1:10" x14ac:dyDescent="0.3">
      <c r="A111" s="11" t="s">
        <v>511</v>
      </c>
      <c r="B111" s="11" t="s">
        <v>628</v>
      </c>
      <c r="C111" s="11" t="s">
        <v>528</v>
      </c>
      <c r="D111" s="11" t="s">
        <v>515</v>
      </c>
      <c r="E111" s="11" t="s">
        <v>520</v>
      </c>
      <c r="F111" s="11">
        <v>4</v>
      </c>
      <c r="G111" s="12">
        <v>44842</v>
      </c>
      <c r="H111" s="13"/>
      <c r="I111" s="13"/>
      <c r="J111" s="13"/>
    </row>
    <row r="112" spans="1:10" x14ac:dyDescent="0.3">
      <c r="A112" s="11" t="s">
        <v>511</v>
      </c>
      <c r="B112" s="11" t="s">
        <v>629</v>
      </c>
      <c r="C112" s="11" t="s">
        <v>274</v>
      </c>
      <c r="D112" s="11" t="s">
        <v>513</v>
      </c>
      <c r="E112" s="11" t="s">
        <v>46</v>
      </c>
      <c r="F112" s="11">
        <v>4</v>
      </c>
      <c r="G112" s="12">
        <v>44842</v>
      </c>
      <c r="H112" s="13"/>
      <c r="I112" s="13"/>
      <c r="J112" s="13"/>
    </row>
    <row r="113" spans="1:10" x14ac:dyDescent="0.3">
      <c r="A113" s="11" t="s">
        <v>511</v>
      </c>
      <c r="B113" s="11" t="s">
        <v>630</v>
      </c>
      <c r="C113" s="11" t="s">
        <v>155</v>
      </c>
      <c r="D113" s="11" t="s">
        <v>156</v>
      </c>
      <c r="E113" s="11" t="s">
        <v>519</v>
      </c>
      <c r="F113" s="11">
        <v>4</v>
      </c>
      <c r="G113" s="12">
        <v>44842</v>
      </c>
      <c r="H113" s="13"/>
      <c r="I113" s="13"/>
      <c r="J113" s="13"/>
    </row>
    <row r="114" spans="1:10" x14ac:dyDescent="0.3">
      <c r="A114" s="11" t="s">
        <v>511</v>
      </c>
      <c r="B114" s="11" t="s">
        <v>631</v>
      </c>
      <c r="C114" s="11" t="s">
        <v>66</v>
      </c>
      <c r="D114" s="11" t="s">
        <v>62</v>
      </c>
      <c r="E114" s="11" t="s">
        <v>54</v>
      </c>
      <c r="F114" s="11">
        <v>4</v>
      </c>
      <c r="G114" s="12">
        <v>44842</v>
      </c>
      <c r="H114" s="13"/>
      <c r="I114" s="13"/>
      <c r="J114" s="13"/>
    </row>
    <row r="115" spans="1:10" x14ac:dyDescent="0.3">
      <c r="A115" s="11" t="s">
        <v>511</v>
      </c>
      <c r="B115" s="11" t="s">
        <v>632</v>
      </c>
      <c r="C115" s="11" t="s">
        <v>524</v>
      </c>
      <c r="D115" s="11" t="s">
        <v>522</v>
      </c>
      <c r="E115" s="11" t="s">
        <v>58</v>
      </c>
      <c r="F115" s="11">
        <v>4</v>
      </c>
      <c r="G115" s="12">
        <v>44842</v>
      </c>
      <c r="H115" s="13"/>
      <c r="I115" s="13"/>
      <c r="J115" s="13"/>
    </row>
    <row r="116" spans="1:10" x14ac:dyDescent="0.3">
      <c r="A116" s="11" t="s">
        <v>511</v>
      </c>
      <c r="B116" s="11" t="s">
        <v>633</v>
      </c>
      <c r="C116" s="11" t="s">
        <v>68</v>
      </c>
      <c r="D116" s="11" t="s">
        <v>54</v>
      </c>
      <c r="E116" s="11" t="s">
        <v>156</v>
      </c>
      <c r="F116" s="11">
        <v>3</v>
      </c>
      <c r="G116" s="12">
        <v>44835</v>
      </c>
      <c r="H116" s="13"/>
      <c r="I116" s="13"/>
      <c r="J116" s="13"/>
    </row>
    <row r="117" spans="1:10" x14ac:dyDescent="0.3">
      <c r="A117" s="11" t="s">
        <v>511</v>
      </c>
      <c r="B117" s="11" t="s">
        <v>634</v>
      </c>
      <c r="C117" s="11" t="s">
        <v>77</v>
      </c>
      <c r="D117" s="11" t="s">
        <v>58</v>
      </c>
      <c r="E117" s="11" t="s">
        <v>366</v>
      </c>
      <c r="F117" s="11">
        <v>3</v>
      </c>
      <c r="G117" s="12">
        <v>44835</v>
      </c>
      <c r="H117" s="13"/>
      <c r="I117" s="13"/>
      <c r="J117" s="13"/>
    </row>
    <row r="118" spans="1:10" x14ac:dyDescent="0.3">
      <c r="A118" s="11" t="s">
        <v>511</v>
      </c>
      <c r="B118" s="11" t="s">
        <v>635</v>
      </c>
      <c r="C118" s="11" t="s">
        <v>383</v>
      </c>
      <c r="D118" s="11" t="s">
        <v>372</v>
      </c>
      <c r="E118" s="11" t="s">
        <v>515</v>
      </c>
      <c r="F118" s="11">
        <v>3</v>
      </c>
      <c r="G118" s="12">
        <v>44835</v>
      </c>
      <c r="H118" s="13"/>
      <c r="I118" s="13"/>
      <c r="J118" s="13"/>
    </row>
    <row r="119" spans="1:10" x14ac:dyDescent="0.3">
      <c r="A119" s="11" t="s">
        <v>511</v>
      </c>
      <c r="B119" s="11" t="s">
        <v>636</v>
      </c>
      <c r="C119" s="11" t="s">
        <v>64</v>
      </c>
      <c r="D119" s="11" t="s">
        <v>46</v>
      </c>
      <c r="E119" s="11" t="s">
        <v>62</v>
      </c>
      <c r="F119" s="11">
        <v>3</v>
      </c>
      <c r="G119" s="12">
        <v>44835</v>
      </c>
      <c r="H119" s="14">
        <v>0.75</v>
      </c>
      <c r="I119" s="13"/>
      <c r="J119" s="13"/>
    </row>
    <row r="120" spans="1:10" x14ac:dyDescent="0.3">
      <c r="A120" s="11" t="s">
        <v>511</v>
      </c>
      <c r="B120" s="11" t="s">
        <v>637</v>
      </c>
      <c r="C120" s="11" t="s">
        <v>71</v>
      </c>
      <c r="D120" s="11" t="s">
        <v>519</v>
      </c>
      <c r="E120" s="11" t="s">
        <v>522</v>
      </c>
      <c r="F120" s="11">
        <v>3</v>
      </c>
      <c r="G120" s="12">
        <v>44835</v>
      </c>
      <c r="H120" s="13"/>
      <c r="I120" s="13"/>
      <c r="J120" s="13"/>
    </row>
    <row r="121" spans="1:10" x14ac:dyDescent="0.3">
      <c r="A121" s="11" t="s">
        <v>511</v>
      </c>
      <c r="B121" s="11" t="s">
        <v>638</v>
      </c>
      <c r="C121" s="11" t="s">
        <v>274</v>
      </c>
      <c r="D121" s="11" t="s">
        <v>513</v>
      </c>
      <c r="E121" s="11" t="s">
        <v>520</v>
      </c>
      <c r="F121" s="11">
        <v>14</v>
      </c>
      <c r="G121" s="12">
        <v>44835</v>
      </c>
      <c r="H121" s="13"/>
      <c r="I121" s="13"/>
      <c r="J121" s="13"/>
    </row>
    <row r="122" spans="1:10" x14ac:dyDescent="0.3">
      <c r="A122" s="11" t="s">
        <v>511</v>
      </c>
      <c r="B122" s="11" t="s">
        <v>639</v>
      </c>
      <c r="C122" s="11" t="s">
        <v>528</v>
      </c>
      <c r="D122" s="11" t="s">
        <v>515</v>
      </c>
      <c r="E122" s="11" t="s">
        <v>58</v>
      </c>
      <c r="F122" s="11">
        <v>2</v>
      </c>
      <c r="G122" s="12">
        <v>44828</v>
      </c>
      <c r="H122" s="13"/>
      <c r="I122" s="13"/>
      <c r="J122" s="13"/>
    </row>
    <row r="123" spans="1:10" x14ac:dyDescent="0.3">
      <c r="A123" s="11" t="s">
        <v>511</v>
      </c>
      <c r="B123" s="11" t="s">
        <v>640</v>
      </c>
      <c r="C123" s="11" t="s">
        <v>274</v>
      </c>
      <c r="D123" s="11" t="s">
        <v>513</v>
      </c>
      <c r="E123" s="11" t="s">
        <v>62</v>
      </c>
      <c r="F123" s="11">
        <v>2</v>
      </c>
      <c r="G123" s="12">
        <v>44828</v>
      </c>
      <c r="H123" s="13"/>
      <c r="I123" s="13"/>
      <c r="J123" s="13"/>
    </row>
    <row r="124" spans="1:10" x14ac:dyDescent="0.3">
      <c r="A124" s="11" t="s">
        <v>511</v>
      </c>
      <c r="B124" s="11" t="s">
        <v>641</v>
      </c>
      <c r="C124" s="11" t="s">
        <v>155</v>
      </c>
      <c r="D124" s="11" t="s">
        <v>156</v>
      </c>
      <c r="E124" s="11" t="s">
        <v>46</v>
      </c>
      <c r="F124" s="11">
        <v>2</v>
      </c>
      <c r="G124" s="12">
        <v>44828</v>
      </c>
      <c r="H124" s="13"/>
      <c r="I124" s="13"/>
      <c r="J124" s="13"/>
    </row>
    <row r="125" spans="1:10" x14ac:dyDescent="0.3">
      <c r="A125" s="11" t="s">
        <v>511</v>
      </c>
      <c r="B125" s="11" t="s">
        <v>642</v>
      </c>
      <c r="C125" s="11" t="s">
        <v>378</v>
      </c>
      <c r="D125" s="11" t="s">
        <v>520</v>
      </c>
      <c r="E125" s="11" t="s">
        <v>372</v>
      </c>
      <c r="F125" s="11">
        <v>2</v>
      </c>
      <c r="G125" s="12">
        <v>44828</v>
      </c>
      <c r="H125" s="13"/>
      <c r="I125" s="13"/>
      <c r="J125" s="13"/>
    </row>
    <row r="126" spans="1:10" x14ac:dyDescent="0.3">
      <c r="A126" s="11" t="s">
        <v>511</v>
      </c>
      <c r="B126" s="11" t="s">
        <v>643</v>
      </c>
      <c r="C126" s="11" t="s">
        <v>524</v>
      </c>
      <c r="D126" s="11" t="s">
        <v>522</v>
      </c>
      <c r="E126" s="11" t="s">
        <v>54</v>
      </c>
      <c r="F126" s="11">
        <v>2</v>
      </c>
      <c r="G126" s="12">
        <v>44828</v>
      </c>
      <c r="H126" s="13"/>
      <c r="I126" s="13"/>
      <c r="J126" s="13"/>
    </row>
    <row r="127" spans="1:10" x14ac:dyDescent="0.3">
      <c r="A127" s="11" t="s">
        <v>511</v>
      </c>
      <c r="B127" s="11" t="s">
        <v>644</v>
      </c>
      <c r="C127" s="11" t="s">
        <v>387</v>
      </c>
      <c r="D127" s="11" t="s">
        <v>366</v>
      </c>
      <c r="E127" s="11" t="s">
        <v>519</v>
      </c>
      <c r="F127" s="11">
        <v>2</v>
      </c>
      <c r="G127" s="12">
        <v>44828</v>
      </c>
      <c r="H127" s="13"/>
      <c r="I127" s="13"/>
      <c r="J127" s="13"/>
    </row>
    <row r="128" spans="1:10" x14ac:dyDescent="0.3">
      <c r="A128" s="11" t="s">
        <v>511</v>
      </c>
      <c r="B128" s="11" t="s">
        <v>645</v>
      </c>
      <c r="C128" s="11" t="s">
        <v>68</v>
      </c>
      <c r="D128" s="11" t="s">
        <v>54</v>
      </c>
      <c r="E128" s="11" t="s">
        <v>366</v>
      </c>
      <c r="F128" s="11">
        <v>1</v>
      </c>
      <c r="G128" s="12">
        <v>44821</v>
      </c>
      <c r="H128" s="13"/>
      <c r="I128" s="13"/>
      <c r="J128" s="13"/>
    </row>
    <row r="129" spans="1:10" x14ac:dyDescent="0.3">
      <c r="A129" s="11" t="s">
        <v>511</v>
      </c>
      <c r="B129" s="11" t="s">
        <v>646</v>
      </c>
      <c r="C129" s="11" t="s">
        <v>77</v>
      </c>
      <c r="D129" s="11" t="s">
        <v>58</v>
      </c>
      <c r="E129" s="11" t="s">
        <v>520</v>
      </c>
      <c r="F129" s="11">
        <v>1</v>
      </c>
      <c r="G129" s="12">
        <v>44821</v>
      </c>
      <c r="H129" s="13"/>
      <c r="I129" s="13"/>
      <c r="J129" s="13"/>
    </row>
    <row r="130" spans="1:10" x14ac:dyDescent="0.3">
      <c r="A130" s="11" t="s">
        <v>511</v>
      </c>
      <c r="B130" s="11" t="s">
        <v>647</v>
      </c>
      <c r="C130" s="11" t="s">
        <v>383</v>
      </c>
      <c r="D130" s="11" t="s">
        <v>372</v>
      </c>
      <c r="E130" s="11" t="s">
        <v>513</v>
      </c>
      <c r="F130" s="11">
        <v>1</v>
      </c>
      <c r="G130" s="12">
        <v>44821</v>
      </c>
      <c r="H130" s="13"/>
      <c r="I130" s="13"/>
      <c r="J130" s="13"/>
    </row>
    <row r="131" spans="1:10" x14ac:dyDescent="0.3">
      <c r="A131" s="11" t="s">
        <v>511</v>
      </c>
      <c r="B131" s="11" t="s">
        <v>648</v>
      </c>
      <c r="C131" s="11" t="s">
        <v>64</v>
      </c>
      <c r="D131" s="11" t="s">
        <v>46</v>
      </c>
      <c r="E131" s="11" t="s">
        <v>522</v>
      </c>
      <c r="F131" s="11">
        <v>1</v>
      </c>
      <c r="G131" s="12">
        <v>44821</v>
      </c>
      <c r="H131" s="14">
        <v>0.75</v>
      </c>
      <c r="I131" s="13"/>
      <c r="J131" s="13"/>
    </row>
    <row r="132" spans="1:10" x14ac:dyDescent="0.3">
      <c r="A132" s="11" t="s">
        <v>511</v>
      </c>
      <c r="B132" s="11" t="s">
        <v>649</v>
      </c>
      <c r="C132" s="11" t="s">
        <v>71</v>
      </c>
      <c r="D132" s="11" t="s">
        <v>519</v>
      </c>
      <c r="E132" s="11" t="s">
        <v>515</v>
      </c>
      <c r="F132" s="11">
        <v>1</v>
      </c>
      <c r="G132" s="12">
        <v>44821</v>
      </c>
      <c r="H132" s="13"/>
      <c r="I132" s="13"/>
      <c r="J132" s="13"/>
    </row>
    <row r="133" spans="1:10" x14ac:dyDescent="0.3">
      <c r="A133" s="11" t="s">
        <v>511</v>
      </c>
      <c r="B133" s="11" t="s">
        <v>650</v>
      </c>
      <c r="C133" s="11" t="s">
        <v>66</v>
      </c>
      <c r="D133" s="11" t="s">
        <v>62</v>
      </c>
      <c r="E133" s="11" t="s">
        <v>156</v>
      </c>
      <c r="F133" s="11">
        <v>1</v>
      </c>
      <c r="G133" s="12">
        <v>44821</v>
      </c>
      <c r="H133" s="13"/>
      <c r="I133" s="13"/>
      <c r="J133" s="13"/>
    </row>
  </sheetData>
  <autoFilter ref="A1:J133" xr:uid="{00000000-0009-0000-0000-000000000000}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E9217BE7FF249B3E685FFC866EDDF" ma:contentTypeVersion="16" ma:contentTypeDescription="Een nieuw document maken." ma:contentTypeScope="" ma:versionID="fc68c40a8f4fbd943d810a29c4cd58ee">
  <xsd:schema xmlns:xsd="http://www.w3.org/2001/XMLSchema" xmlns:xs="http://www.w3.org/2001/XMLSchema" xmlns:p="http://schemas.microsoft.com/office/2006/metadata/properties" xmlns:ns2="4951b68c-3f37-43f6-b9b1-051e5d277f4d" xmlns:ns3="15bf8341-14ba-437c-a659-0e3d7dba9128" targetNamespace="http://schemas.microsoft.com/office/2006/metadata/properties" ma:root="true" ma:fieldsID="f0eea2bebbc9b8259949eea41f9cd6ba" ns2:_="" ns3:_="">
    <xsd:import namespace="4951b68c-3f37-43f6-b9b1-051e5d277f4d"/>
    <xsd:import namespace="15bf8341-14ba-437c-a659-0e3d7dba91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1b68c-3f37-43f6-b9b1-051e5d277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011d893-1b8f-4218-8d5b-be4dd9553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bf8341-14ba-437c-a659-0e3d7dba912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ba048c4-47d3-499a-9f7e-088f97fdc0ba}" ma:internalName="TaxCatchAll" ma:showField="CatchAllData" ma:web="15bf8341-14ba-437c-a659-0e3d7dba91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5bf8341-14ba-437c-a659-0e3d7dba9128" xsi:nil="true"/>
    <lcf76f155ced4ddcb4097134ff3c332f xmlns="4951b68c-3f37-43f6-b9b1-051e5d277f4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B7E535-C452-4BA1-A4C1-50F42CB03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51b68c-3f37-43f6-b9b1-051e5d277f4d"/>
    <ds:schemaRef ds:uri="15bf8341-14ba-437c-a659-0e3d7dba91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D7872B-E0AE-4D90-BE4F-382E643D81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73AFEF-1DB3-4BC6-B447-BD83639270A0}">
  <ds:schemaRefs>
    <ds:schemaRef ds:uri="http://schemas.microsoft.com/office/2006/metadata/properties"/>
    <ds:schemaRef ds:uri="http://schemas.microsoft.com/office/infopath/2007/PartnerControls"/>
    <ds:schemaRef ds:uri="15bf8341-14ba-437c-a659-0e3d7dba9128"/>
    <ds:schemaRef ds:uri="4951b68c-3f37-43f6-b9b1-051e5d277f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overall kbhb</vt:lpstr>
      <vt:lpstr>BNL kort</vt:lpstr>
      <vt:lpstr>BNL</vt:lpstr>
      <vt:lpstr>BA HN1</vt:lpstr>
      <vt:lpstr>DA N1D</vt:lpstr>
      <vt:lpstr>DR  N1DB</vt:lpstr>
      <vt:lpstr>CA HN2</vt:lpstr>
      <vt:lpstr>EA 2ND</vt:lpstr>
      <vt:lpstr>L1H</vt:lpstr>
      <vt:lpstr>DL</vt:lpstr>
      <vt:lpstr>L2H</vt:lpstr>
      <vt:lpstr>L3H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</dc:creator>
  <cp:lastModifiedBy>Kris Geens</cp:lastModifiedBy>
  <dcterms:created xsi:type="dcterms:W3CDTF">2022-06-17T10:53:53Z</dcterms:created>
  <dcterms:modified xsi:type="dcterms:W3CDTF">2022-06-27T13:57:00Z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0x010100CC0E9217BE7FF249B3E685FFC866EDDF</vt:lpwstr>
  </property>
  <property fmtid="{D5CDD505-2E9C-101B-9397-08002B2CF9AE}" pid="3" name="MediaServiceImageTags">
    <vt:lpwstr/>
  </property>
</Properties>
</file>